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8" sheetId="1" r:id="rId1"/>
  </sheets>
  <definedNames/>
  <calcPr fullCalcOnLoad="1"/>
</workbook>
</file>

<file path=xl/sharedStrings.xml><?xml version="1.0" encoding="utf-8"?>
<sst xmlns="http://schemas.openxmlformats.org/spreadsheetml/2006/main" count="642" uniqueCount="234">
  <si>
    <t>Ред.бр.</t>
  </si>
  <si>
    <t>Име и презиме</t>
  </si>
  <si>
    <t>Категорија</t>
  </si>
  <si>
    <t>Пласман</t>
  </si>
  <si>
    <t>Бодови</t>
  </si>
  <si>
    <t>Бод</t>
  </si>
  <si>
    <t>Бодовни салдо и пласман</t>
  </si>
  <si>
    <t>Укупно бодова</t>
  </si>
  <si>
    <t>Напомена</t>
  </si>
  <si>
    <t>Бр такми/ Пласм</t>
  </si>
  <si>
    <t>M14</t>
  </si>
  <si>
    <t>M21 E</t>
  </si>
  <si>
    <t>M21 A</t>
  </si>
  <si>
    <t>M21 B</t>
  </si>
  <si>
    <t>M55</t>
  </si>
  <si>
    <t>M65</t>
  </si>
  <si>
    <t>M12</t>
  </si>
  <si>
    <t>M21B</t>
  </si>
  <si>
    <t>5//2</t>
  </si>
  <si>
    <t>9//6</t>
  </si>
  <si>
    <t>Живана Савковић</t>
  </si>
  <si>
    <t>Ж55</t>
  </si>
  <si>
    <t>2//2</t>
  </si>
  <si>
    <t>Драган Николић</t>
  </si>
  <si>
    <t>4//2</t>
  </si>
  <si>
    <t>Друго такмичење, ПСК1 Бабе 31.3.2018.год</t>
  </si>
  <si>
    <t>Прво такмичење Стражилово, Прво коло ПОТ 10.3.2018.г. Екипно</t>
  </si>
  <si>
    <t>Треће такмичење, ПСК2 Бабе 1.4.2018.год</t>
  </si>
  <si>
    <t>14//2</t>
  </si>
  <si>
    <t>7//7</t>
  </si>
  <si>
    <t>12//6</t>
  </si>
  <si>
    <t>7//5</t>
  </si>
  <si>
    <t>15//9</t>
  </si>
  <si>
    <t>11//11</t>
  </si>
  <si>
    <t>днф</t>
  </si>
  <si>
    <t>15//2</t>
  </si>
  <si>
    <t>4//1</t>
  </si>
  <si>
    <t>4//3</t>
  </si>
  <si>
    <t>8//8</t>
  </si>
  <si>
    <t>Четврто такмичење ПСК 3 ФГ 7.4.2018.г</t>
  </si>
  <si>
    <t>Небојша Миловановић</t>
  </si>
  <si>
    <t>dis</t>
  </si>
  <si>
    <t>M45</t>
  </si>
  <si>
    <t>M21A</t>
  </si>
  <si>
    <t>Пето такмичење Метрополе Ј_И Европе БГ блок 37 , спринт 13.4.2018.год.</t>
  </si>
  <si>
    <t>Софија Николић</t>
  </si>
  <si>
    <t>Немања Васиљевић</t>
  </si>
  <si>
    <t>Жељко Ћорић</t>
  </si>
  <si>
    <t>Саша Николић</t>
  </si>
  <si>
    <t>Александар Вијатовић</t>
  </si>
  <si>
    <t>Немања Недељковић</t>
  </si>
  <si>
    <t>Милан Мијаиловић</t>
  </si>
  <si>
    <t>Ивана Станојевић</t>
  </si>
  <si>
    <t>Анђелка Пејовић</t>
  </si>
  <si>
    <t>Наташа Станисављевић</t>
  </si>
  <si>
    <t>Драгутин Јеремић</t>
  </si>
  <si>
    <t>Бранко Грујић</t>
  </si>
  <si>
    <t>Марта Трајковић</t>
  </si>
  <si>
    <t>Мина Вучковић</t>
  </si>
  <si>
    <t>Михајло Минић</t>
  </si>
  <si>
    <t>Ненад Радановић</t>
  </si>
  <si>
    <t>Марина Мијаиловић</t>
  </si>
  <si>
    <t>Драган Павловић</t>
  </si>
  <si>
    <t>Милош Живић</t>
  </si>
  <si>
    <t>Ружица Стошић</t>
  </si>
  <si>
    <t>Ж 12</t>
  </si>
  <si>
    <t>Ж 35</t>
  </si>
  <si>
    <t>Ж45</t>
  </si>
  <si>
    <t>Ж12</t>
  </si>
  <si>
    <t>M31</t>
  </si>
  <si>
    <t>Ж21B</t>
  </si>
  <si>
    <t>Ж35</t>
  </si>
  <si>
    <t>СЗС</t>
  </si>
  <si>
    <t xml:space="preserve">Шесто такмичење 37. Меморијал чика Душка Јовановића Бела Река средња 14.4.2018.г </t>
  </si>
  <si>
    <t>Теодора Милутиновић</t>
  </si>
  <si>
    <t>Седмо такмичење, Друго коло ПОТ Стол код Бора 21.4.2018.год.</t>
  </si>
  <si>
    <t>Осмо Такмичење, Ларина трка С.Паланка - Центар 22.4.2018.г.  ПС Спринт</t>
  </si>
  <si>
    <t>Илија Милутиновић</t>
  </si>
  <si>
    <t>М12</t>
  </si>
  <si>
    <t>Лазар Милутиновић</t>
  </si>
  <si>
    <t>22//22</t>
  </si>
  <si>
    <t>Девето такмичење, Трофеј Новог Сада - ФГ Парагово 5.5.2018.г. ПСК 5 средња дистанца</t>
  </si>
  <si>
    <t>Десето такмичење 18.Куп Обилића Лазаревац копови 13.5.2018.г ПСК 6</t>
  </si>
  <si>
    <t>6//6</t>
  </si>
  <si>
    <t>Милош Стошић</t>
  </si>
  <si>
    <t>Дражан Микшић</t>
  </si>
  <si>
    <t>1//1</t>
  </si>
  <si>
    <t>4//4</t>
  </si>
  <si>
    <t>11. Такмичење Авала, Треће  коло ПОТ 26.5.2018.г. Екипно</t>
  </si>
  <si>
    <t>12. Такмичење Брадуљица, Четврто  коло ПОТ 9.6.2018.г. Екипно</t>
  </si>
  <si>
    <t>13. Такмичење, Трофеј Панчева Долово Делиблат пешчара 10.6.2018. г ПСК 7</t>
  </si>
  <si>
    <t>3//3</t>
  </si>
  <si>
    <t>14. Такмичење, 21. ПТТ куп Дивчибаре 16.6.2018.год. ПСК 8</t>
  </si>
  <si>
    <t>Штефан Рилинг</t>
  </si>
  <si>
    <t>16.Такмичење Копаоник опен прва трка 18.7.2018.год</t>
  </si>
  <si>
    <t>15. Такмичење, ПС у планинарској оријентациј, Липовац 16.6.2018.год.</t>
  </si>
  <si>
    <t>17.Такмичење Копаоник опен друга трка 19.7.2018.год</t>
  </si>
  <si>
    <t>18.Такмичење Копаоник Куп Рашке трка 20.7.2018.год</t>
  </si>
  <si>
    <t>19.Такмичење Копаоник опен трећа трка 20.7.2018.год</t>
  </si>
  <si>
    <t>20.Такмичење Копаоник опен четврта трка 21.7.2018.год</t>
  </si>
  <si>
    <t>21.Такмичење Копаоник опен пета трка 21.7.2018.год</t>
  </si>
  <si>
    <t>9//3</t>
  </si>
  <si>
    <t>13//1</t>
  </si>
  <si>
    <t>17//8</t>
  </si>
  <si>
    <t>3//2</t>
  </si>
  <si>
    <t>8//17</t>
  </si>
  <si>
    <t>dnf</t>
  </si>
  <si>
    <t>19//5</t>
  </si>
  <si>
    <t>26//4</t>
  </si>
  <si>
    <t>26//18</t>
  </si>
  <si>
    <t>6//2</t>
  </si>
  <si>
    <t>9//4</t>
  </si>
  <si>
    <t>13//4</t>
  </si>
  <si>
    <t>17//4</t>
  </si>
  <si>
    <t>10//5</t>
  </si>
  <si>
    <t>мп</t>
  </si>
  <si>
    <t>14//3</t>
  </si>
  <si>
    <t>20//8</t>
  </si>
  <si>
    <t>9//5</t>
  </si>
  <si>
    <t>9//8</t>
  </si>
  <si>
    <t>10//8</t>
  </si>
  <si>
    <t>12//7</t>
  </si>
  <si>
    <t>12//9</t>
  </si>
  <si>
    <t>19//9</t>
  </si>
  <si>
    <t>12//11</t>
  </si>
  <si>
    <t>10//3</t>
  </si>
  <si>
    <t>17//6</t>
  </si>
  <si>
    <t>20//2</t>
  </si>
  <si>
    <t>14//4</t>
  </si>
  <si>
    <t>8//7</t>
  </si>
  <si>
    <t>12//5</t>
  </si>
  <si>
    <t>14//9</t>
  </si>
  <si>
    <t>22. Такмичење  5.коло лиге у планинарској оријентацији Златибор 11.8.2018.год.</t>
  </si>
  <si>
    <t>3//1</t>
  </si>
  <si>
    <t>2//1</t>
  </si>
  <si>
    <t>6//4</t>
  </si>
  <si>
    <t>Наташа Крстић</t>
  </si>
  <si>
    <t>ПОТ</t>
  </si>
  <si>
    <t>Опен</t>
  </si>
  <si>
    <t>23. Такмичење Војводина опен прва трка ФГ Андревље 18.8.2018.г.пре подне</t>
  </si>
  <si>
    <t>25. Такмичење Војводина опен трећа трка ФГ Андревље 19.8.2018.г.пре подне, ПС дуга дистанца</t>
  </si>
  <si>
    <t>11//3</t>
  </si>
  <si>
    <t>11//1</t>
  </si>
  <si>
    <t>11//6</t>
  </si>
  <si>
    <t>8//2</t>
  </si>
  <si>
    <t>21//2</t>
  </si>
  <si>
    <t>13//2</t>
  </si>
  <si>
    <t>21//13</t>
  </si>
  <si>
    <t>11//4</t>
  </si>
  <si>
    <t>6//1</t>
  </si>
  <si>
    <t>5//1</t>
  </si>
  <si>
    <t>6//3</t>
  </si>
  <si>
    <t>11//9</t>
  </si>
  <si>
    <t>11//8</t>
  </si>
  <si>
    <t>11//10</t>
  </si>
  <si>
    <t>9//2</t>
  </si>
  <si>
    <t>8//5</t>
  </si>
  <si>
    <t>mp</t>
  </si>
  <si>
    <t>10//6</t>
  </si>
  <si>
    <t>24. Такмичење Војводина опен друга трка ФГ Андревље 18.8.2018.г.по подне, ПСК 11</t>
  </si>
  <si>
    <t>9//1</t>
  </si>
  <si>
    <t>13//7</t>
  </si>
  <si>
    <t>13//10</t>
  </si>
  <si>
    <t>13//3</t>
  </si>
  <si>
    <t>10//4</t>
  </si>
  <si>
    <t>7//6</t>
  </si>
  <si>
    <t>10//2</t>
  </si>
  <si>
    <t>10//7</t>
  </si>
  <si>
    <t>7//3</t>
  </si>
  <si>
    <t>16//11</t>
  </si>
  <si>
    <t>22//12</t>
  </si>
  <si>
    <t>22//18</t>
  </si>
  <si>
    <t>22//19</t>
  </si>
  <si>
    <t>12//1</t>
  </si>
  <si>
    <t>7//2</t>
  </si>
  <si>
    <t>11//2</t>
  </si>
  <si>
    <t>8//6</t>
  </si>
  <si>
    <t>8//1</t>
  </si>
  <si>
    <t>10//1</t>
  </si>
  <si>
    <t>7//1</t>
  </si>
  <si>
    <t>5//3</t>
  </si>
  <si>
    <t>14//6</t>
  </si>
  <si>
    <t>15//4</t>
  </si>
  <si>
    <t>15//12</t>
  </si>
  <si>
    <t>12//3</t>
  </si>
  <si>
    <t>16//1</t>
  </si>
  <si>
    <t>6//5</t>
  </si>
  <si>
    <t>Биљана Грујић</t>
  </si>
  <si>
    <t>5//5</t>
  </si>
  <si>
    <t>8//3</t>
  </si>
  <si>
    <t>8//4</t>
  </si>
  <si>
    <t>3//4</t>
  </si>
  <si>
    <r>
      <t xml:space="preserve">26.Такмичење Церкно куп, Словенија  2018, првенство јукоист Европе - </t>
    </r>
    <r>
      <rPr>
        <b/>
        <sz val="9"/>
        <rFont val="Arial"/>
        <family val="2"/>
      </rPr>
      <t>репрез</t>
    </r>
    <r>
      <rPr>
        <sz val="9"/>
        <rFont val="Arial"/>
        <family val="2"/>
      </rPr>
      <t>, 230818, средња</t>
    </r>
  </si>
  <si>
    <r>
      <t xml:space="preserve">27. Такмичење Церкно куп, Словенија  2018, првенство јукоист Европе - </t>
    </r>
    <r>
      <rPr>
        <b/>
        <sz val="9"/>
        <rFont val="Arial"/>
        <family val="2"/>
      </rPr>
      <t>репрез,</t>
    </r>
    <r>
      <rPr>
        <sz val="9"/>
        <rFont val="Arial"/>
        <family val="2"/>
      </rPr>
      <t xml:space="preserve"> 240818, дуга</t>
    </r>
  </si>
  <si>
    <r>
      <t xml:space="preserve">28. Такмичење Церкно куп, Словенија  2018, првенство јукоист Европе - </t>
    </r>
    <r>
      <rPr>
        <b/>
        <sz val="9"/>
        <rFont val="Arial"/>
        <family val="2"/>
      </rPr>
      <t>репрез,</t>
    </r>
    <r>
      <rPr>
        <sz val="9"/>
        <rFont val="Arial"/>
        <family val="2"/>
      </rPr>
      <t xml:space="preserve"> 250818, спринт</t>
    </r>
  </si>
  <si>
    <r>
      <t xml:space="preserve">29. Такмичење Церкно куп, Словенија  2018, првенство јукоист Европе - </t>
    </r>
    <r>
      <rPr>
        <b/>
        <sz val="9"/>
        <rFont val="Arial"/>
        <family val="2"/>
      </rPr>
      <t>репрез</t>
    </r>
    <r>
      <rPr>
        <sz val="9"/>
        <rFont val="Arial"/>
        <family val="2"/>
      </rPr>
      <t>, 260818, штафете</t>
    </r>
  </si>
  <si>
    <t>30. Такмичење, 6.коло лиге у планинарској оријентацији, Чортановци 26.8.2018.год.</t>
  </si>
  <si>
    <t>31.Такмичење, Меморијал Буде Радовића, Златибор - Равнице дуга дистана 1.9.2018. год.</t>
  </si>
  <si>
    <t>32.Такмичење, Меморијал Буде Радовића, Златибор - Чаловац средња дистанца ПСК 12,  1.9.2018. год.</t>
  </si>
  <si>
    <t>33. Такмичење, 7.коло ПОТ, Пожаревац - Чачалица 8.9.2018.год</t>
  </si>
  <si>
    <t>34. Такмичење 13 коло ПСК, Рајац средња дистанца 15.9.2018.год.</t>
  </si>
  <si>
    <t>35.Такмичење, 8.коло ПОТ, Рајац 16.9.2018.год.</t>
  </si>
  <si>
    <t>36.такмичење, Балканско првенство, Св Стефан Охрид, дневна трка, 29.9.2018.год.</t>
  </si>
  <si>
    <t>37.такмичење, Балканско првенство, Св Стефан Охрид, ноћна трка, 29.9.2018.год.</t>
  </si>
  <si>
    <t>13//6</t>
  </si>
  <si>
    <t>38. Такмичење, куп ДИФ, Ресавица Крајиште - Крушкар. ПСК 14 6.10.2018.год., средња дистанца</t>
  </si>
  <si>
    <t>39. Такмичење, куп ДИФ, Ресавица Крајиште - Крушкар. ПС 7.10.2018.год., средња дистанца</t>
  </si>
  <si>
    <t>14//1</t>
  </si>
  <si>
    <t>18//12</t>
  </si>
  <si>
    <t>7//4</t>
  </si>
  <si>
    <t>14//10</t>
  </si>
  <si>
    <t>40.Такмичење, Трофеј Фрушке Горе, ПСК 15 13.10.2018.г., средња дистанца</t>
  </si>
  <si>
    <t>12//2</t>
  </si>
  <si>
    <t>Биљана Аранђеловић</t>
  </si>
  <si>
    <t xml:space="preserve">ПРИЛОГ 8                                                               Вредновање успешности такмичара клуба на свим такмичењима у 2018. год. </t>
  </si>
  <si>
    <t>Такмичари</t>
  </si>
  <si>
    <t>41.Такмичење, 10.коло ПОТ, куп Авале, 20.10.2018.год.</t>
  </si>
  <si>
    <t>Марија Барложан</t>
  </si>
  <si>
    <t>Гојко Савић</t>
  </si>
  <si>
    <t>Славиша Стевановић</t>
  </si>
  <si>
    <t>Планин</t>
  </si>
  <si>
    <t>42.Такмичење, 9. коло ПОТ, Пасјача, 27.10.2018.год.</t>
  </si>
  <si>
    <t>5//4</t>
  </si>
  <si>
    <t>Данијела Јеремић</t>
  </si>
  <si>
    <t>Тања Јанковић</t>
  </si>
  <si>
    <t>Никола Јеремић</t>
  </si>
  <si>
    <t>20-21</t>
  </si>
  <si>
    <t>22-23</t>
  </si>
  <si>
    <t>28-29</t>
  </si>
  <si>
    <t>31-33</t>
  </si>
  <si>
    <t>30-31</t>
  </si>
  <si>
    <t>32-34</t>
  </si>
  <si>
    <t>Ово је покушај, да се на бази предлога Правилника секције за оријентиринг и планинарску оријентацију извреднују резултати свих такмичара, какоби се утврдио допринос сваког од такмичара у пласману клуба. Ово се може третирати као и рангирање у клубу, допринос сваког од појединаца у пласману клуба. По овим критеријумима, у 2018.год,  најбоље резултате остварио је Драган Павловић.</t>
  </si>
  <si>
    <t>Дражан Никшић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</si>
</sst>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6" fontId="1" fillId="33" borderId="2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44"/>
  <sheetViews>
    <sheetView tabSelected="1" zoomScale="130" zoomScaleNormal="130" zoomScalePageLayoutView="0" workbookViewId="0" topLeftCell="A22">
      <selection activeCell="B32" sqref="B32"/>
    </sheetView>
  </sheetViews>
  <sheetFormatPr defaultColWidth="9.140625" defaultRowHeight="12.75"/>
  <cols>
    <col min="1" max="1" width="4.57421875" style="1" customWidth="1"/>
    <col min="2" max="2" width="20.421875" style="1" customWidth="1"/>
    <col min="3" max="3" width="9.28125" style="1" customWidth="1"/>
    <col min="4" max="4" width="7.7109375" style="1" customWidth="1"/>
    <col min="5" max="5" width="7.140625" style="1" customWidth="1"/>
    <col min="6" max="6" width="6.140625" style="1" customWidth="1"/>
    <col min="7" max="7" width="5.57421875" style="1" customWidth="1"/>
    <col min="8" max="8" width="6.00390625" style="1" customWidth="1"/>
    <col min="9" max="9" width="6.28125" style="1" customWidth="1"/>
    <col min="10" max="10" width="6.57421875" style="1" customWidth="1"/>
    <col min="11" max="11" width="6.421875" style="1" customWidth="1"/>
    <col min="12" max="12" width="6.28125" style="1" customWidth="1"/>
    <col min="13" max="14" width="6.140625" style="1" customWidth="1"/>
    <col min="15" max="15" width="6.00390625" style="1" customWidth="1"/>
    <col min="16" max="16" width="6.421875" style="1" customWidth="1"/>
    <col min="17" max="17" width="5.57421875" style="1" customWidth="1"/>
    <col min="18" max="18" width="6.421875" style="1" customWidth="1"/>
    <col min="19" max="19" width="5.8515625" style="1" customWidth="1"/>
    <col min="20" max="21" width="5.7109375" style="1" customWidth="1"/>
    <col min="22" max="22" width="5.8515625" style="1" customWidth="1"/>
    <col min="23" max="23" width="6.421875" style="1" customWidth="1"/>
    <col min="24" max="24" width="5.8515625" style="1" customWidth="1"/>
    <col min="25" max="25" width="6.28125" style="1" customWidth="1"/>
    <col min="26" max="27" width="5.8515625" style="1" customWidth="1"/>
    <col min="28" max="28" width="6.7109375" style="1" customWidth="1"/>
    <col min="29" max="30" width="5.8515625" style="1" customWidth="1"/>
    <col min="31" max="87" width="7.00390625" style="1" customWidth="1"/>
    <col min="88" max="88" width="9.8515625" style="1" customWidth="1"/>
    <col min="89" max="89" width="7.421875" style="1" customWidth="1"/>
    <col min="90" max="90" width="22.140625" style="1" customWidth="1"/>
    <col min="91" max="91" width="25.28125" style="1" customWidth="1"/>
    <col min="92" max="16384" width="9.140625" style="1" customWidth="1"/>
  </cols>
  <sheetData>
    <row r="1" ht="6" customHeight="1" thickBot="1"/>
    <row r="2" spans="1:91" ht="30" customHeight="1" thickBot="1">
      <c r="A2" s="43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5"/>
    </row>
    <row r="3" spans="1:91" ht="108.75" customHeight="1" thickBot="1">
      <c r="A3" s="41" t="s">
        <v>0</v>
      </c>
      <c r="B3" s="35" t="s">
        <v>1</v>
      </c>
      <c r="C3" s="47" t="s">
        <v>2</v>
      </c>
      <c r="D3" s="35" t="s">
        <v>26</v>
      </c>
      <c r="E3" s="35"/>
      <c r="F3" s="35" t="s">
        <v>25</v>
      </c>
      <c r="G3" s="35"/>
      <c r="H3" s="35" t="s">
        <v>27</v>
      </c>
      <c r="I3" s="35"/>
      <c r="J3" s="35" t="s">
        <v>39</v>
      </c>
      <c r="K3" s="35"/>
      <c r="L3" s="35" t="s">
        <v>44</v>
      </c>
      <c r="M3" s="35"/>
      <c r="N3" s="35" t="s">
        <v>73</v>
      </c>
      <c r="O3" s="35"/>
      <c r="P3" s="35" t="s">
        <v>75</v>
      </c>
      <c r="Q3" s="35"/>
      <c r="R3" s="35" t="s">
        <v>76</v>
      </c>
      <c r="S3" s="35"/>
      <c r="T3" s="35" t="s">
        <v>81</v>
      </c>
      <c r="U3" s="35"/>
      <c r="V3" s="35" t="s">
        <v>82</v>
      </c>
      <c r="W3" s="35"/>
      <c r="X3" s="35" t="s">
        <v>88</v>
      </c>
      <c r="Y3" s="35"/>
      <c r="Z3" s="35" t="s">
        <v>89</v>
      </c>
      <c r="AA3" s="35"/>
      <c r="AB3" s="35" t="s">
        <v>90</v>
      </c>
      <c r="AC3" s="35"/>
      <c r="AD3" s="35" t="s">
        <v>92</v>
      </c>
      <c r="AE3" s="35"/>
      <c r="AF3" s="32" t="s">
        <v>95</v>
      </c>
      <c r="AG3" s="34"/>
      <c r="AH3" s="32" t="s">
        <v>94</v>
      </c>
      <c r="AI3" s="34"/>
      <c r="AJ3" s="32" t="s">
        <v>96</v>
      </c>
      <c r="AK3" s="34"/>
      <c r="AL3" s="32" t="s">
        <v>97</v>
      </c>
      <c r="AM3" s="34"/>
      <c r="AN3" s="32" t="s">
        <v>98</v>
      </c>
      <c r="AO3" s="34"/>
      <c r="AP3" s="32" t="s">
        <v>99</v>
      </c>
      <c r="AQ3" s="34"/>
      <c r="AR3" s="32" t="s">
        <v>100</v>
      </c>
      <c r="AS3" s="34"/>
      <c r="AT3" s="32" t="s">
        <v>132</v>
      </c>
      <c r="AU3" s="34"/>
      <c r="AV3" s="32" t="s">
        <v>139</v>
      </c>
      <c r="AW3" s="33"/>
      <c r="AX3" s="32" t="s">
        <v>159</v>
      </c>
      <c r="AY3" s="33"/>
      <c r="AZ3" s="32" t="s">
        <v>140</v>
      </c>
      <c r="BA3" s="33"/>
      <c r="BB3" s="32" t="s">
        <v>192</v>
      </c>
      <c r="BC3" s="34"/>
      <c r="BD3" s="32" t="s">
        <v>193</v>
      </c>
      <c r="BE3" s="34"/>
      <c r="BF3" s="32" t="s">
        <v>194</v>
      </c>
      <c r="BG3" s="34"/>
      <c r="BH3" s="32" t="s">
        <v>195</v>
      </c>
      <c r="BI3" s="34"/>
      <c r="BJ3" s="32" t="s">
        <v>196</v>
      </c>
      <c r="BK3" s="34"/>
      <c r="BL3" s="32" t="s">
        <v>197</v>
      </c>
      <c r="BM3" s="33"/>
      <c r="BN3" s="32" t="s">
        <v>198</v>
      </c>
      <c r="BO3" s="33"/>
      <c r="BP3" s="32" t="s">
        <v>199</v>
      </c>
      <c r="BQ3" s="33"/>
      <c r="BR3" s="32" t="s">
        <v>200</v>
      </c>
      <c r="BS3" s="33"/>
      <c r="BT3" s="32" t="s">
        <v>201</v>
      </c>
      <c r="BU3" s="33"/>
      <c r="BV3" s="32" t="s">
        <v>202</v>
      </c>
      <c r="BW3" s="34"/>
      <c r="BX3" s="32" t="s">
        <v>203</v>
      </c>
      <c r="BY3" s="34"/>
      <c r="BZ3" s="32" t="s">
        <v>205</v>
      </c>
      <c r="CA3" s="34"/>
      <c r="CB3" s="32" t="s">
        <v>206</v>
      </c>
      <c r="CC3" s="34"/>
      <c r="CD3" s="32" t="s">
        <v>211</v>
      </c>
      <c r="CE3" s="34"/>
      <c r="CF3" s="33" t="s">
        <v>216</v>
      </c>
      <c r="CG3" s="34"/>
      <c r="CH3" s="32" t="s">
        <v>221</v>
      </c>
      <c r="CI3" s="34"/>
      <c r="CJ3" s="49" t="s">
        <v>6</v>
      </c>
      <c r="CK3" s="50"/>
      <c r="CL3" s="30" t="s">
        <v>215</v>
      </c>
      <c r="CM3" s="39" t="s">
        <v>8</v>
      </c>
    </row>
    <row r="4" spans="1:91" ht="40.5" customHeight="1" thickBot="1">
      <c r="A4" s="42"/>
      <c r="B4" s="46"/>
      <c r="C4" s="48"/>
      <c r="D4" s="27" t="s">
        <v>9</v>
      </c>
      <c r="E4" s="27" t="s">
        <v>4</v>
      </c>
      <c r="F4" s="27" t="s">
        <v>9</v>
      </c>
      <c r="G4" s="27" t="s">
        <v>5</v>
      </c>
      <c r="H4" s="27" t="s">
        <v>9</v>
      </c>
      <c r="I4" s="27" t="s">
        <v>5</v>
      </c>
      <c r="J4" s="27" t="s">
        <v>9</v>
      </c>
      <c r="K4" s="27" t="s">
        <v>5</v>
      </c>
      <c r="L4" s="27" t="s">
        <v>9</v>
      </c>
      <c r="M4" s="27" t="s">
        <v>5</v>
      </c>
      <c r="N4" s="27" t="s">
        <v>9</v>
      </c>
      <c r="O4" s="27" t="s">
        <v>5</v>
      </c>
      <c r="P4" s="27" t="s">
        <v>9</v>
      </c>
      <c r="Q4" s="27" t="s">
        <v>5</v>
      </c>
      <c r="R4" s="27" t="s">
        <v>9</v>
      </c>
      <c r="S4" s="27" t="s">
        <v>5</v>
      </c>
      <c r="T4" s="27" t="s">
        <v>9</v>
      </c>
      <c r="U4" s="27" t="s">
        <v>5</v>
      </c>
      <c r="V4" s="27" t="s">
        <v>9</v>
      </c>
      <c r="W4" s="27" t="s">
        <v>5</v>
      </c>
      <c r="X4" s="27" t="s">
        <v>9</v>
      </c>
      <c r="Y4" s="27" t="s">
        <v>5</v>
      </c>
      <c r="Z4" s="27" t="s">
        <v>9</v>
      </c>
      <c r="AA4" s="27" t="s">
        <v>5</v>
      </c>
      <c r="AB4" s="27" t="s">
        <v>9</v>
      </c>
      <c r="AC4" s="27" t="s">
        <v>5</v>
      </c>
      <c r="AD4" s="27" t="s">
        <v>9</v>
      </c>
      <c r="AE4" s="27" t="s">
        <v>5</v>
      </c>
      <c r="AF4" s="27" t="s">
        <v>9</v>
      </c>
      <c r="AG4" s="27" t="s">
        <v>5</v>
      </c>
      <c r="AH4" s="27" t="s">
        <v>9</v>
      </c>
      <c r="AI4" s="27" t="s">
        <v>5</v>
      </c>
      <c r="AJ4" s="27" t="s">
        <v>9</v>
      </c>
      <c r="AK4" s="27" t="s">
        <v>5</v>
      </c>
      <c r="AL4" s="27" t="s">
        <v>9</v>
      </c>
      <c r="AM4" s="27" t="s">
        <v>5</v>
      </c>
      <c r="AN4" s="27" t="s">
        <v>9</v>
      </c>
      <c r="AO4" s="27" t="s">
        <v>5</v>
      </c>
      <c r="AP4" s="27" t="s">
        <v>9</v>
      </c>
      <c r="AQ4" s="27" t="s">
        <v>5</v>
      </c>
      <c r="AR4" s="27" t="s">
        <v>9</v>
      </c>
      <c r="AS4" s="27" t="s">
        <v>5</v>
      </c>
      <c r="AT4" s="27" t="s">
        <v>9</v>
      </c>
      <c r="AU4" s="27" t="s">
        <v>5</v>
      </c>
      <c r="AV4" s="27" t="s">
        <v>9</v>
      </c>
      <c r="AW4" s="27" t="s">
        <v>5</v>
      </c>
      <c r="AX4" s="27" t="s">
        <v>9</v>
      </c>
      <c r="AY4" s="27" t="s">
        <v>5</v>
      </c>
      <c r="AZ4" s="27" t="s">
        <v>9</v>
      </c>
      <c r="BA4" s="27" t="s">
        <v>5</v>
      </c>
      <c r="BB4" s="27" t="s">
        <v>9</v>
      </c>
      <c r="BC4" s="27" t="s">
        <v>5</v>
      </c>
      <c r="BD4" s="27" t="s">
        <v>9</v>
      </c>
      <c r="BE4" s="27" t="s">
        <v>5</v>
      </c>
      <c r="BF4" s="27" t="s">
        <v>9</v>
      </c>
      <c r="BG4" s="27" t="s">
        <v>5</v>
      </c>
      <c r="BH4" s="27" t="s">
        <v>9</v>
      </c>
      <c r="BI4" s="27" t="s">
        <v>5</v>
      </c>
      <c r="BJ4" s="27" t="s">
        <v>9</v>
      </c>
      <c r="BK4" s="27" t="s">
        <v>5</v>
      </c>
      <c r="BL4" s="27" t="s">
        <v>9</v>
      </c>
      <c r="BM4" s="27" t="s">
        <v>5</v>
      </c>
      <c r="BN4" s="27" t="s">
        <v>9</v>
      </c>
      <c r="BO4" s="27" t="s">
        <v>5</v>
      </c>
      <c r="BP4" s="27" t="s">
        <v>9</v>
      </c>
      <c r="BQ4" s="27" t="s">
        <v>5</v>
      </c>
      <c r="BR4" s="27" t="s">
        <v>9</v>
      </c>
      <c r="BS4" s="27" t="s">
        <v>5</v>
      </c>
      <c r="BT4" s="27" t="s">
        <v>9</v>
      </c>
      <c r="BU4" s="27" t="s">
        <v>5</v>
      </c>
      <c r="BV4" s="27" t="s">
        <v>9</v>
      </c>
      <c r="BW4" s="27" t="s">
        <v>5</v>
      </c>
      <c r="BX4" s="27" t="s">
        <v>9</v>
      </c>
      <c r="BY4" s="27" t="s">
        <v>5</v>
      </c>
      <c r="BZ4" s="27" t="s">
        <v>9</v>
      </c>
      <c r="CA4" s="27" t="s">
        <v>5</v>
      </c>
      <c r="CB4" s="27" t="s">
        <v>9</v>
      </c>
      <c r="CC4" s="27" t="s">
        <v>5</v>
      </c>
      <c r="CD4" s="27" t="s">
        <v>9</v>
      </c>
      <c r="CE4" s="27" t="s">
        <v>5</v>
      </c>
      <c r="CF4" s="27" t="s">
        <v>9</v>
      </c>
      <c r="CG4" s="27" t="s">
        <v>5</v>
      </c>
      <c r="CH4" s="27" t="s">
        <v>9</v>
      </c>
      <c r="CI4" s="27" t="s">
        <v>5</v>
      </c>
      <c r="CJ4" s="24" t="s">
        <v>7</v>
      </c>
      <c r="CK4" s="25" t="s">
        <v>3</v>
      </c>
      <c r="CL4" s="31"/>
      <c r="CM4" s="40"/>
    </row>
    <row r="5" spans="1:91" ht="12">
      <c r="A5" s="11">
        <v>1</v>
      </c>
      <c r="B5" s="12" t="s">
        <v>45</v>
      </c>
      <c r="C5" s="12" t="s">
        <v>65</v>
      </c>
      <c r="D5" s="20" t="s">
        <v>18</v>
      </c>
      <c r="E5" s="15">
        <v>11</v>
      </c>
      <c r="F5" s="15" t="s">
        <v>28</v>
      </c>
      <c r="G5" s="15">
        <v>14</v>
      </c>
      <c r="H5" s="15" t="s">
        <v>30</v>
      </c>
      <c r="I5" s="15">
        <v>6</v>
      </c>
      <c r="J5" s="15" t="s">
        <v>118</v>
      </c>
      <c r="K5" s="15">
        <v>4</v>
      </c>
      <c r="L5" s="15"/>
      <c r="M5" s="15"/>
      <c r="N5" s="15" t="s">
        <v>166</v>
      </c>
      <c r="O5" s="15">
        <v>10</v>
      </c>
      <c r="P5" s="15"/>
      <c r="Q5" s="15"/>
      <c r="R5" s="15" t="s">
        <v>125</v>
      </c>
      <c r="S5" s="15">
        <v>8</v>
      </c>
      <c r="T5" s="15" t="s">
        <v>175</v>
      </c>
      <c r="U5" s="15">
        <v>11</v>
      </c>
      <c r="V5" s="15" t="s">
        <v>179</v>
      </c>
      <c r="W5" s="15">
        <v>9</v>
      </c>
      <c r="X5" s="15"/>
      <c r="Y5" s="15"/>
      <c r="Z5" s="15"/>
      <c r="AA5" s="16"/>
      <c r="AB5" s="16" t="s">
        <v>125</v>
      </c>
      <c r="AC5" s="16">
        <v>8</v>
      </c>
      <c r="AD5" s="16"/>
      <c r="AE5" s="16"/>
      <c r="AF5" s="15"/>
      <c r="AG5" s="15"/>
      <c r="AH5" s="15" t="s">
        <v>101</v>
      </c>
      <c r="AI5" s="15">
        <v>7</v>
      </c>
      <c r="AJ5" s="15" t="s">
        <v>104</v>
      </c>
      <c r="AK5" s="15">
        <v>3</v>
      </c>
      <c r="AL5" s="15" t="s">
        <v>107</v>
      </c>
      <c r="AM5" s="15">
        <v>14</v>
      </c>
      <c r="AN5" s="15" t="s">
        <v>111</v>
      </c>
      <c r="AO5" s="15">
        <v>5</v>
      </c>
      <c r="AP5" s="15" t="s">
        <v>114</v>
      </c>
      <c r="AQ5" s="15">
        <v>5</v>
      </c>
      <c r="AR5" s="15" t="s">
        <v>125</v>
      </c>
      <c r="AS5" s="15">
        <v>8</v>
      </c>
      <c r="AT5" s="15" t="s">
        <v>133</v>
      </c>
      <c r="AU5" s="15">
        <v>9</v>
      </c>
      <c r="AV5" s="20" t="s">
        <v>141</v>
      </c>
      <c r="AW5" s="15">
        <v>9</v>
      </c>
      <c r="AX5" s="15" t="s">
        <v>142</v>
      </c>
      <c r="AY5" s="15">
        <v>13</v>
      </c>
      <c r="AZ5" s="15" t="s">
        <v>143</v>
      </c>
      <c r="BA5" s="15">
        <v>5</v>
      </c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 t="s">
        <v>150</v>
      </c>
      <c r="BM5" s="15">
        <v>7</v>
      </c>
      <c r="BN5" s="15" t="s">
        <v>133</v>
      </c>
      <c r="BO5" s="15">
        <v>5</v>
      </c>
      <c r="BP5" s="20" t="s">
        <v>86</v>
      </c>
      <c r="BQ5" s="15">
        <v>3</v>
      </c>
      <c r="BR5" s="15" t="s">
        <v>149</v>
      </c>
      <c r="BS5" s="15">
        <v>8</v>
      </c>
      <c r="BT5" s="15" t="s">
        <v>133</v>
      </c>
      <c r="BU5" s="15">
        <v>9</v>
      </c>
      <c r="BV5" s="15" t="s">
        <v>22</v>
      </c>
      <c r="BW5" s="15">
        <v>5</v>
      </c>
      <c r="BX5" s="15" t="s">
        <v>134</v>
      </c>
      <c r="BY5" s="15">
        <v>12</v>
      </c>
      <c r="BZ5" s="15" t="s">
        <v>179</v>
      </c>
      <c r="CA5" s="15">
        <v>9</v>
      </c>
      <c r="CB5" s="15" t="s">
        <v>207</v>
      </c>
      <c r="CC5" s="15">
        <v>16</v>
      </c>
      <c r="CD5" s="15" t="s">
        <v>155</v>
      </c>
      <c r="CE5" s="15">
        <v>9</v>
      </c>
      <c r="CF5" s="15" t="s">
        <v>22</v>
      </c>
      <c r="CG5" s="15">
        <v>2</v>
      </c>
      <c r="CH5" s="15" t="s">
        <v>133</v>
      </c>
      <c r="CI5" s="16">
        <v>9</v>
      </c>
      <c r="CJ5" s="11">
        <f>E5+G5+I5+K5+M5+O5+Q5+S5+U5+W5+Y5+AA5+AC5+AE5+AG5+AI5+AK5+AM5+AO5+AQ5+AS5+AU5+AW5+AY5+BA5+BC5+BE5+BG5+BI5+BK5+BM5+BO5+BQ5+BS5+BU5+BW5+BY5+CA5+CC5+CE5+CG5+CI5</f>
        <v>253</v>
      </c>
      <c r="CK5" s="13">
        <v>4</v>
      </c>
      <c r="CL5" s="12" t="s">
        <v>45</v>
      </c>
      <c r="CM5" s="8"/>
    </row>
    <row r="6" spans="1:91" ht="12">
      <c r="A6" s="6">
        <v>2</v>
      </c>
      <c r="B6" s="2" t="s">
        <v>46</v>
      </c>
      <c r="C6" s="2" t="s">
        <v>10</v>
      </c>
      <c r="D6" s="20" t="s">
        <v>18</v>
      </c>
      <c r="E6" s="15">
        <v>11</v>
      </c>
      <c r="F6" s="17" t="s">
        <v>29</v>
      </c>
      <c r="G6" s="17">
        <v>0</v>
      </c>
      <c r="H6" s="17" t="s">
        <v>31</v>
      </c>
      <c r="I6" s="17">
        <v>2</v>
      </c>
      <c r="J6" s="17" t="s">
        <v>110</v>
      </c>
      <c r="K6" s="17">
        <v>4</v>
      </c>
      <c r="L6" s="17"/>
      <c r="M6" s="17"/>
      <c r="N6" s="17" t="s">
        <v>36</v>
      </c>
      <c r="O6" s="17">
        <v>3</v>
      </c>
      <c r="P6" s="17"/>
      <c r="Q6" s="17"/>
      <c r="R6" s="17" t="s">
        <v>110</v>
      </c>
      <c r="S6" s="17">
        <v>6</v>
      </c>
      <c r="T6" s="17"/>
      <c r="U6" s="17"/>
      <c r="V6" s="17" t="s">
        <v>180</v>
      </c>
      <c r="W6" s="17">
        <v>3</v>
      </c>
      <c r="X6" s="17"/>
      <c r="Y6" s="17"/>
      <c r="Z6" s="17"/>
      <c r="AA6" s="18"/>
      <c r="AB6" s="18" t="s">
        <v>151</v>
      </c>
      <c r="AC6" s="18">
        <v>4</v>
      </c>
      <c r="AD6" s="18"/>
      <c r="AE6" s="18"/>
      <c r="AF6" s="17" t="s">
        <v>36</v>
      </c>
      <c r="AG6" s="17">
        <v>12</v>
      </c>
      <c r="AH6" s="17"/>
      <c r="AI6" s="17"/>
      <c r="AJ6" s="17"/>
      <c r="AK6" s="17"/>
      <c r="AL6" s="17"/>
      <c r="AM6" s="17"/>
      <c r="AN6" s="17"/>
      <c r="AO6" s="17"/>
      <c r="AP6" s="17" t="s">
        <v>115</v>
      </c>
      <c r="AQ6" s="17">
        <v>0</v>
      </c>
      <c r="AR6" s="17" t="s">
        <v>120</v>
      </c>
      <c r="AS6" s="17">
        <v>2</v>
      </c>
      <c r="AT6" s="17" t="s">
        <v>134</v>
      </c>
      <c r="AU6" s="17">
        <v>6</v>
      </c>
      <c r="AV6" s="17"/>
      <c r="AW6" s="17"/>
      <c r="AX6" s="17"/>
      <c r="AY6" s="17"/>
      <c r="AZ6" s="17" t="s">
        <v>135</v>
      </c>
      <c r="BA6" s="17">
        <v>2</v>
      </c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 t="s">
        <v>86</v>
      </c>
      <c r="BM6" s="17">
        <v>3</v>
      </c>
      <c r="BN6" s="17" t="s">
        <v>86</v>
      </c>
      <c r="BO6" s="17">
        <v>3</v>
      </c>
      <c r="BP6" s="17" t="s">
        <v>134</v>
      </c>
      <c r="BQ6" s="17">
        <v>6</v>
      </c>
      <c r="BR6" s="17" t="s">
        <v>150</v>
      </c>
      <c r="BS6" s="17">
        <v>7</v>
      </c>
      <c r="BT6" s="17" t="s">
        <v>168</v>
      </c>
      <c r="BU6" s="17">
        <v>13</v>
      </c>
      <c r="BV6" s="17" t="s">
        <v>22</v>
      </c>
      <c r="BW6" s="17">
        <v>5</v>
      </c>
      <c r="BX6" s="17" t="s">
        <v>134</v>
      </c>
      <c r="BY6" s="17">
        <v>12</v>
      </c>
      <c r="BZ6" s="17" t="s">
        <v>134</v>
      </c>
      <c r="CA6" s="17">
        <v>4</v>
      </c>
      <c r="CB6" s="17" t="s">
        <v>110</v>
      </c>
      <c r="CC6" s="17">
        <v>6</v>
      </c>
      <c r="CD6" s="17" t="s">
        <v>24</v>
      </c>
      <c r="CE6" s="17">
        <v>4</v>
      </c>
      <c r="CF6" s="17" t="s">
        <v>87</v>
      </c>
      <c r="CG6" s="17">
        <v>0</v>
      </c>
      <c r="CH6" s="17"/>
      <c r="CI6" s="18"/>
      <c r="CJ6" s="11">
        <f aca="true" t="shared" si="0" ref="CJ6:CJ43">E6+G6+I6+K6+M6+O6+Q6+S6+U6+W6+Y6+AA6+AC6+AE6+AG6+AI6+AK6+AM6+AO6+AQ6+AS6+AU6+AW6+AY6+BA6+BC6+BE6+BG6+BI6+BK6+BM6+BO6+BQ6+BS6+BU6+BW6+BY6+CA6+CC6+CE6+CG6+CI6</f>
        <v>118</v>
      </c>
      <c r="CK6" s="3">
        <v>7</v>
      </c>
      <c r="CL6" s="2" t="s">
        <v>46</v>
      </c>
      <c r="CM6" s="10"/>
    </row>
    <row r="7" spans="1:91" ht="12">
      <c r="A7" s="6">
        <v>3</v>
      </c>
      <c r="B7" s="2" t="s">
        <v>47</v>
      </c>
      <c r="C7" s="2" t="s">
        <v>11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164</v>
      </c>
      <c r="O7" s="17">
        <v>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/>
      <c r="AC7" s="18"/>
      <c r="AD7" s="18"/>
      <c r="AE7" s="18"/>
      <c r="AF7" s="17"/>
      <c r="AG7" s="17"/>
      <c r="AH7" s="17" t="s">
        <v>102</v>
      </c>
      <c r="AI7" s="17">
        <v>15</v>
      </c>
      <c r="AJ7" s="17" t="s">
        <v>102</v>
      </c>
      <c r="AK7" s="17">
        <v>15</v>
      </c>
      <c r="AL7" s="17" t="s">
        <v>108</v>
      </c>
      <c r="AM7" s="17">
        <v>22</v>
      </c>
      <c r="AN7" s="17" t="s">
        <v>112</v>
      </c>
      <c r="AO7" s="17">
        <v>9</v>
      </c>
      <c r="AP7" s="17" t="s">
        <v>116</v>
      </c>
      <c r="AQ7" s="17">
        <v>12</v>
      </c>
      <c r="AR7" s="17" t="s">
        <v>126</v>
      </c>
      <c r="AS7" s="17">
        <v>11</v>
      </c>
      <c r="AT7" s="17"/>
      <c r="AU7" s="17"/>
      <c r="AV7" s="17" t="s">
        <v>144</v>
      </c>
      <c r="AW7" s="17">
        <v>8</v>
      </c>
      <c r="AX7" s="28" t="s">
        <v>142</v>
      </c>
      <c r="AY7" s="17">
        <v>13</v>
      </c>
      <c r="AZ7" s="17" t="s">
        <v>145</v>
      </c>
      <c r="BA7" s="17">
        <v>21</v>
      </c>
      <c r="BB7" s="17" t="s">
        <v>171</v>
      </c>
      <c r="BC7" s="17">
        <v>9</v>
      </c>
      <c r="BD7" s="17" t="s">
        <v>115</v>
      </c>
      <c r="BE7" s="17">
        <v>0</v>
      </c>
      <c r="BF7" s="17" t="s">
        <v>172</v>
      </c>
      <c r="BG7" s="17">
        <v>8</v>
      </c>
      <c r="BH7" s="17" t="s">
        <v>168</v>
      </c>
      <c r="BI7" s="17">
        <v>19</v>
      </c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 t="s">
        <v>134</v>
      </c>
      <c r="CG7" s="17">
        <v>6</v>
      </c>
      <c r="CH7" s="17"/>
      <c r="CI7" s="18"/>
      <c r="CJ7" s="11">
        <f t="shared" si="0"/>
        <v>174</v>
      </c>
      <c r="CK7" s="3">
        <v>6</v>
      </c>
      <c r="CL7" s="2" t="s">
        <v>47</v>
      </c>
      <c r="CM7" s="10"/>
    </row>
    <row r="8" spans="1:91" ht="12">
      <c r="A8" s="6">
        <v>4</v>
      </c>
      <c r="B8" s="2" t="s">
        <v>48</v>
      </c>
      <c r="C8" s="2" t="s">
        <v>12</v>
      </c>
      <c r="D8" s="17" t="s">
        <v>19</v>
      </c>
      <c r="E8" s="17">
        <v>9</v>
      </c>
      <c r="F8" s="17" t="s">
        <v>32</v>
      </c>
      <c r="G8" s="17">
        <v>6</v>
      </c>
      <c r="H8" s="17" t="s">
        <v>33</v>
      </c>
      <c r="I8" s="17">
        <v>0</v>
      </c>
      <c r="J8" s="17" t="s">
        <v>118</v>
      </c>
      <c r="K8" s="17">
        <v>4</v>
      </c>
      <c r="L8" s="17" t="s">
        <v>164</v>
      </c>
      <c r="M8" s="17">
        <v>6</v>
      </c>
      <c r="N8" s="17" t="s">
        <v>167</v>
      </c>
      <c r="O8" s="17">
        <v>3</v>
      </c>
      <c r="P8" s="17"/>
      <c r="Q8" s="17"/>
      <c r="R8" s="17" t="s">
        <v>170</v>
      </c>
      <c r="S8" s="17">
        <v>10</v>
      </c>
      <c r="T8" s="17" t="s">
        <v>176</v>
      </c>
      <c r="U8" s="17">
        <v>6</v>
      </c>
      <c r="V8" s="17" t="s">
        <v>181</v>
      </c>
      <c r="W8" s="17">
        <v>8</v>
      </c>
      <c r="X8" s="17"/>
      <c r="Y8" s="17"/>
      <c r="Z8" s="17"/>
      <c r="AA8" s="18"/>
      <c r="AB8" s="18" t="s">
        <v>148</v>
      </c>
      <c r="AC8" s="18">
        <v>7</v>
      </c>
      <c r="AD8" s="18" t="s">
        <v>153</v>
      </c>
      <c r="AE8" s="18">
        <v>3</v>
      </c>
      <c r="AF8" s="17"/>
      <c r="AG8" s="17"/>
      <c r="AH8" s="17" t="s">
        <v>103</v>
      </c>
      <c r="AI8" s="17">
        <v>9</v>
      </c>
      <c r="AJ8" s="17" t="s">
        <v>105</v>
      </c>
      <c r="AK8" s="17">
        <v>9</v>
      </c>
      <c r="AL8" s="17" t="s">
        <v>109</v>
      </c>
      <c r="AM8" s="17">
        <v>8</v>
      </c>
      <c r="AN8" s="17" t="s">
        <v>113</v>
      </c>
      <c r="AO8" s="17">
        <v>11</v>
      </c>
      <c r="AP8" s="17" t="s">
        <v>117</v>
      </c>
      <c r="AQ8" s="17">
        <v>12</v>
      </c>
      <c r="AR8" s="17" t="s">
        <v>127</v>
      </c>
      <c r="AS8" s="17">
        <v>20</v>
      </c>
      <c r="AT8" s="17" t="s">
        <v>135</v>
      </c>
      <c r="AU8" s="17">
        <v>6</v>
      </c>
      <c r="AV8" s="17" t="s">
        <v>141</v>
      </c>
      <c r="AW8" s="17">
        <v>9</v>
      </c>
      <c r="AX8" s="17" t="s">
        <v>146</v>
      </c>
      <c r="AY8" s="17">
        <v>13</v>
      </c>
      <c r="AZ8" s="17" t="s">
        <v>147</v>
      </c>
      <c r="BA8" s="17">
        <v>8</v>
      </c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 t="s">
        <v>24</v>
      </c>
      <c r="BM8" s="17">
        <v>4</v>
      </c>
      <c r="BN8" s="17" t="s">
        <v>87</v>
      </c>
      <c r="BO8" s="17">
        <v>0</v>
      </c>
      <c r="BP8" s="17" t="s">
        <v>133</v>
      </c>
      <c r="BQ8" s="17">
        <v>9</v>
      </c>
      <c r="BR8" s="17" t="s">
        <v>149</v>
      </c>
      <c r="BS8" s="17">
        <v>8</v>
      </c>
      <c r="BT8" s="17" t="s">
        <v>111</v>
      </c>
      <c r="BU8" s="17">
        <v>15</v>
      </c>
      <c r="BV8" s="17" t="s">
        <v>164</v>
      </c>
      <c r="BW8" s="17">
        <v>23</v>
      </c>
      <c r="BX8" s="17" t="s">
        <v>164</v>
      </c>
      <c r="BY8" s="17">
        <v>23</v>
      </c>
      <c r="BZ8" s="17" t="s">
        <v>37</v>
      </c>
      <c r="CA8" s="17">
        <v>2</v>
      </c>
      <c r="CB8" s="17" t="s">
        <v>208</v>
      </c>
      <c r="CC8" s="17">
        <v>6</v>
      </c>
      <c r="CD8" s="17" t="s">
        <v>151</v>
      </c>
      <c r="CE8" s="17">
        <v>4</v>
      </c>
      <c r="CF8" s="17" t="s">
        <v>134</v>
      </c>
      <c r="CG8" s="17">
        <v>6</v>
      </c>
      <c r="CH8" s="17" t="s">
        <v>18</v>
      </c>
      <c r="CI8" s="18">
        <v>11</v>
      </c>
      <c r="CJ8" s="11">
        <f t="shared" si="0"/>
        <v>278</v>
      </c>
      <c r="CK8" s="3">
        <v>2</v>
      </c>
      <c r="CL8" s="2" t="s">
        <v>48</v>
      </c>
      <c r="CM8" s="10"/>
    </row>
    <row r="9" spans="1:91" ht="12">
      <c r="A9" s="6">
        <v>5</v>
      </c>
      <c r="B9" s="2" t="s">
        <v>49</v>
      </c>
      <c r="C9" s="2" t="s">
        <v>13</v>
      </c>
      <c r="D9" s="17" t="s">
        <v>19</v>
      </c>
      <c r="E9" s="17">
        <v>9</v>
      </c>
      <c r="F9" s="17"/>
      <c r="G9" s="17"/>
      <c r="H9" s="17"/>
      <c r="I9" s="17"/>
      <c r="J9" s="17" t="s">
        <v>161</v>
      </c>
      <c r="K9" s="17">
        <v>6</v>
      </c>
      <c r="L9" s="17"/>
      <c r="M9" s="17"/>
      <c r="N9" s="17" t="s">
        <v>168</v>
      </c>
      <c r="O9" s="17">
        <v>5</v>
      </c>
      <c r="P9" s="17"/>
      <c r="Q9" s="17"/>
      <c r="R9" s="17" t="s">
        <v>171</v>
      </c>
      <c r="S9" s="17">
        <v>4</v>
      </c>
      <c r="T9" s="17" t="s">
        <v>177</v>
      </c>
      <c r="U9" s="17">
        <v>10</v>
      </c>
      <c r="V9" s="17" t="s">
        <v>182</v>
      </c>
      <c r="W9" s="17">
        <v>11</v>
      </c>
      <c r="X9" s="17"/>
      <c r="Y9" s="17"/>
      <c r="Z9" s="17"/>
      <c r="AA9" s="18"/>
      <c r="AB9" s="18" t="s">
        <v>120</v>
      </c>
      <c r="AC9" s="18">
        <v>2</v>
      </c>
      <c r="AD9" s="18" t="s">
        <v>101</v>
      </c>
      <c r="AE9" s="18">
        <v>7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 t="s">
        <v>118</v>
      </c>
      <c r="AQ9" s="17">
        <v>4</v>
      </c>
      <c r="AR9" s="17" t="s">
        <v>128</v>
      </c>
      <c r="AS9" s="17">
        <v>8</v>
      </c>
      <c r="AT9" s="17" t="s">
        <v>135</v>
      </c>
      <c r="AU9" s="17">
        <v>6</v>
      </c>
      <c r="AV9" s="17"/>
      <c r="AW9" s="17"/>
      <c r="AX9" s="17"/>
      <c r="AY9" s="17"/>
      <c r="AZ9" s="17" t="s">
        <v>148</v>
      </c>
      <c r="BA9" s="17">
        <v>7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 t="s">
        <v>133</v>
      </c>
      <c r="BQ9" s="17">
        <v>9</v>
      </c>
      <c r="BR9" s="17" t="s">
        <v>18</v>
      </c>
      <c r="BS9" s="17">
        <v>5</v>
      </c>
      <c r="BT9" s="17" t="s">
        <v>111</v>
      </c>
      <c r="BU9" s="17">
        <v>15</v>
      </c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 t="s">
        <v>22</v>
      </c>
      <c r="CG9" s="17">
        <v>2</v>
      </c>
      <c r="CH9" s="17" t="s">
        <v>222</v>
      </c>
      <c r="CI9" s="18">
        <v>3</v>
      </c>
      <c r="CJ9" s="11">
        <f t="shared" si="0"/>
        <v>113</v>
      </c>
      <c r="CK9" s="3">
        <v>8</v>
      </c>
      <c r="CL9" s="2" t="s">
        <v>49</v>
      </c>
      <c r="CM9" s="10"/>
    </row>
    <row r="10" spans="1:91" ht="12">
      <c r="A10" s="6">
        <v>6</v>
      </c>
      <c r="B10" s="2" t="s">
        <v>50</v>
      </c>
      <c r="C10" s="2" t="s">
        <v>13</v>
      </c>
      <c r="D10" s="17"/>
      <c r="E10" s="17"/>
      <c r="F10" s="17"/>
      <c r="G10" s="17"/>
      <c r="H10" s="17" t="s">
        <v>34</v>
      </c>
      <c r="I10" s="17">
        <v>0</v>
      </c>
      <c r="J10" s="17" t="s">
        <v>162</v>
      </c>
      <c r="K10" s="17">
        <v>3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8"/>
      <c r="AC10" s="18"/>
      <c r="AD10" s="18"/>
      <c r="AE10" s="18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8"/>
      <c r="CJ10" s="11">
        <f t="shared" si="0"/>
        <v>3</v>
      </c>
      <c r="CK10" s="3" t="s">
        <v>230</v>
      </c>
      <c r="CL10" s="2" t="s">
        <v>50</v>
      </c>
      <c r="CM10" s="10"/>
    </row>
    <row r="11" spans="1:91" ht="12">
      <c r="A11" s="6">
        <v>7</v>
      </c>
      <c r="B11" s="2" t="s">
        <v>51</v>
      </c>
      <c r="C11" s="2" t="s">
        <v>13</v>
      </c>
      <c r="D11" s="17" t="s">
        <v>19</v>
      </c>
      <c r="E11" s="17">
        <v>9</v>
      </c>
      <c r="F11" s="17"/>
      <c r="G11" s="17"/>
      <c r="H11" s="17"/>
      <c r="I11" s="17"/>
      <c r="J11" s="17" t="s">
        <v>163</v>
      </c>
      <c r="K11" s="17">
        <v>11</v>
      </c>
      <c r="L11" s="17" t="s">
        <v>165</v>
      </c>
      <c r="M11" s="17">
        <v>1</v>
      </c>
      <c r="N11" s="17" t="s">
        <v>29</v>
      </c>
      <c r="O11" s="17">
        <v>0</v>
      </c>
      <c r="P11" s="17"/>
      <c r="Q11" s="17"/>
      <c r="R11" s="17" t="s">
        <v>172</v>
      </c>
      <c r="S11" s="17">
        <v>3</v>
      </c>
      <c r="T11" s="17" t="s">
        <v>38</v>
      </c>
      <c r="U11" s="17">
        <v>0</v>
      </c>
      <c r="V11" s="17" t="s">
        <v>183</v>
      </c>
      <c r="W11" s="17">
        <v>3</v>
      </c>
      <c r="X11" s="17"/>
      <c r="Y11" s="17"/>
      <c r="Z11" s="17"/>
      <c r="AA11" s="18"/>
      <c r="AB11" s="18" t="s">
        <v>167</v>
      </c>
      <c r="AC11" s="18">
        <v>3</v>
      </c>
      <c r="AD11" s="18"/>
      <c r="AE11" s="18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 t="s">
        <v>119</v>
      </c>
      <c r="AQ11" s="17">
        <v>1</v>
      </c>
      <c r="AR11" s="17" t="s">
        <v>121</v>
      </c>
      <c r="AS11" s="17">
        <v>5</v>
      </c>
      <c r="AT11" s="17" t="s">
        <v>135</v>
      </c>
      <c r="AU11" s="17">
        <v>6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 t="s">
        <v>135</v>
      </c>
      <c r="BM11" s="17">
        <v>2</v>
      </c>
      <c r="BN11" s="17" t="s">
        <v>135</v>
      </c>
      <c r="BO11" s="17">
        <v>2</v>
      </c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 t="s">
        <v>212</v>
      </c>
      <c r="CE11" s="17">
        <v>12</v>
      </c>
      <c r="CF11" s="17" t="s">
        <v>22</v>
      </c>
      <c r="CG11" s="17">
        <v>2</v>
      </c>
      <c r="CH11" s="17"/>
      <c r="CI11" s="18"/>
      <c r="CJ11" s="11">
        <f t="shared" si="0"/>
        <v>60</v>
      </c>
      <c r="CK11" s="3">
        <v>13</v>
      </c>
      <c r="CL11" s="2" t="s">
        <v>51</v>
      </c>
      <c r="CM11" s="10"/>
    </row>
    <row r="12" spans="1:91" ht="12">
      <c r="A12" s="6">
        <v>8</v>
      </c>
      <c r="B12" s="2" t="s">
        <v>52</v>
      </c>
      <c r="C12" s="2" t="s">
        <v>66</v>
      </c>
      <c r="D12" s="17"/>
      <c r="E12" s="17"/>
      <c r="F12" s="17" t="s">
        <v>34</v>
      </c>
      <c r="G12" s="17">
        <v>0</v>
      </c>
      <c r="H12" s="17"/>
      <c r="I12" s="17"/>
      <c r="J12" s="17"/>
      <c r="K12" s="17"/>
      <c r="L12" s="17"/>
      <c r="M12" s="17"/>
      <c r="N12" s="17" t="s">
        <v>34</v>
      </c>
      <c r="O12" s="17">
        <v>0</v>
      </c>
      <c r="P12" s="17"/>
      <c r="Q12" s="17"/>
      <c r="R12" s="17"/>
      <c r="S12" s="17"/>
      <c r="T12" s="17"/>
      <c r="U12" s="17"/>
      <c r="V12" s="17"/>
      <c r="W12" s="17"/>
      <c r="X12" s="17" t="s">
        <v>86</v>
      </c>
      <c r="Y12" s="17">
        <v>3</v>
      </c>
      <c r="Z12" s="17"/>
      <c r="AA12" s="18"/>
      <c r="AB12" s="18" t="s">
        <v>83</v>
      </c>
      <c r="AC12" s="18">
        <v>0</v>
      </c>
      <c r="AD12" s="18"/>
      <c r="AE12" s="18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 t="s">
        <v>22</v>
      </c>
      <c r="AU12" s="17">
        <v>2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 t="s">
        <v>87</v>
      </c>
      <c r="BM12" s="17">
        <v>0</v>
      </c>
      <c r="BN12" s="17" t="s">
        <v>87</v>
      </c>
      <c r="BO12" s="17">
        <v>0</v>
      </c>
      <c r="BP12" s="17" t="s">
        <v>133</v>
      </c>
      <c r="BQ12" s="17">
        <v>9</v>
      </c>
      <c r="BR12" s="17" t="s">
        <v>188</v>
      </c>
      <c r="BS12" s="17">
        <v>0</v>
      </c>
      <c r="BT12" s="17" t="s">
        <v>87</v>
      </c>
      <c r="BU12" s="17">
        <v>0</v>
      </c>
      <c r="BV12" s="17"/>
      <c r="BW12" s="17"/>
      <c r="BX12" s="17"/>
      <c r="BY12" s="17"/>
      <c r="BZ12" s="17" t="s">
        <v>115</v>
      </c>
      <c r="CA12" s="17">
        <v>0</v>
      </c>
      <c r="CB12" s="17" t="s">
        <v>156</v>
      </c>
      <c r="CC12" s="17">
        <v>3</v>
      </c>
      <c r="CD12" s="17"/>
      <c r="CE12" s="17"/>
      <c r="CF12" s="17"/>
      <c r="CG12" s="17"/>
      <c r="CH12" s="17"/>
      <c r="CI12" s="18"/>
      <c r="CJ12" s="11">
        <f t="shared" si="0"/>
        <v>17</v>
      </c>
      <c r="CK12" s="3" t="s">
        <v>226</v>
      </c>
      <c r="CL12" s="2" t="s">
        <v>52</v>
      </c>
      <c r="CM12" s="10"/>
    </row>
    <row r="13" spans="1:91" ht="12">
      <c r="A13" s="6">
        <v>9</v>
      </c>
      <c r="B13" s="2" t="s">
        <v>53</v>
      </c>
      <c r="C13" s="2" t="s">
        <v>67</v>
      </c>
      <c r="D13" s="17" t="s">
        <v>22</v>
      </c>
      <c r="E13" s="17">
        <v>2</v>
      </c>
      <c r="F13" s="17" t="s">
        <v>34</v>
      </c>
      <c r="G13" s="17">
        <v>0</v>
      </c>
      <c r="H13" s="17"/>
      <c r="I13" s="17"/>
      <c r="J13" s="17"/>
      <c r="K13" s="17"/>
      <c r="L13" s="17"/>
      <c r="M13" s="17"/>
      <c r="N13" s="17" t="s">
        <v>34</v>
      </c>
      <c r="O13" s="17">
        <v>0</v>
      </c>
      <c r="P13" s="17"/>
      <c r="Q13" s="17"/>
      <c r="R13" s="17"/>
      <c r="S13" s="17"/>
      <c r="T13" s="17"/>
      <c r="U13" s="17"/>
      <c r="V13" s="17"/>
      <c r="W13" s="17"/>
      <c r="X13" s="17" t="s">
        <v>86</v>
      </c>
      <c r="Y13" s="17">
        <v>3</v>
      </c>
      <c r="Z13" s="17"/>
      <c r="AA13" s="18"/>
      <c r="AB13" s="18" t="s">
        <v>91</v>
      </c>
      <c r="AC13" s="18">
        <v>1</v>
      </c>
      <c r="AD13" s="18"/>
      <c r="AE13" s="18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11">
        <f t="shared" si="0"/>
        <v>6</v>
      </c>
      <c r="CK13" s="3" t="s">
        <v>228</v>
      </c>
      <c r="CL13" s="2" t="s">
        <v>53</v>
      </c>
      <c r="CM13" s="10"/>
    </row>
    <row r="14" spans="1:91" ht="12">
      <c r="A14" s="7">
        <v>10</v>
      </c>
      <c r="B14" s="2" t="s">
        <v>54</v>
      </c>
      <c r="C14" s="2" t="s">
        <v>21</v>
      </c>
      <c r="D14" s="17" t="s">
        <v>22</v>
      </c>
      <c r="E14" s="17">
        <v>2</v>
      </c>
      <c r="F14" s="14"/>
      <c r="G14" s="14"/>
      <c r="H14" s="14"/>
      <c r="I14" s="14"/>
      <c r="J14" s="14"/>
      <c r="K14" s="14"/>
      <c r="L14" s="14"/>
      <c r="M14" s="14"/>
      <c r="N14" s="14" t="s">
        <v>104</v>
      </c>
      <c r="O14" s="14">
        <v>2</v>
      </c>
      <c r="P14" s="14"/>
      <c r="Q14" s="14"/>
      <c r="R14" s="14"/>
      <c r="S14" s="14"/>
      <c r="T14" s="14"/>
      <c r="U14" s="14"/>
      <c r="V14" s="14" t="s">
        <v>37</v>
      </c>
      <c r="W14" s="14">
        <v>2</v>
      </c>
      <c r="X14" s="14"/>
      <c r="Y14" s="14"/>
      <c r="Z14" s="14"/>
      <c r="AA14" s="19"/>
      <c r="AB14" s="19"/>
      <c r="AC14" s="19"/>
      <c r="AD14" s="19"/>
      <c r="AE14" s="19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 t="s">
        <v>87</v>
      </c>
      <c r="BQ14" s="17">
        <v>0</v>
      </c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 t="s">
        <v>86</v>
      </c>
      <c r="CG14" s="17">
        <v>3</v>
      </c>
      <c r="CH14" s="17" t="s">
        <v>134</v>
      </c>
      <c r="CI14" s="18">
        <v>6</v>
      </c>
      <c r="CJ14" s="11">
        <f t="shared" si="0"/>
        <v>15</v>
      </c>
      <c r="CK14" s="5" t="s">
        <v>227</v>
      </c>
      <c r="CL14" s="2" t="s">
        <v>54</v>
      </c>
      <c r="CM14" s="9"/>
    </row>
    <row r="15" spans="1:91" ht="12">
      <c r="A15" s="7">
        <v>11</v>
      </c>
      <c r="B15" s="2" t="s">
        <v>55</v>
      </c>
      <c r="C15" s="2" t="s">
        <v>14</v>
      </c>
      <c r="D15" s="14" t="s">
        <v>24</v>
      </c>
      <c r="E15" s="14">
        <v>8</v>
      </c>
      <c r="F15" s="14"/>
      <c r="G15" s="14"/>
      <c r="H15" s="14"/>
      <c r="I15" s="14"/>
      <c r="J15" s="14" t="s">
        <v>164</v>
      </c>
      <c r="K15" s="14">
        <v>6</v>
      </c>
      <c r="L15" s="14"/>
      <c r="M15" s="14"/>
      <c r="N15" s="14" t="s">
        <v>169</v>
      </c>
      <c r="O15" s="14">
        <v>5</v>
      </c>
      <c r="P15" s="14" t="s">
        <v>133</v>
      </c>
      <c r="Q15" s="14">
        <v>9</v>
      </c>
      <c r="R15" s="14"/>
      <c r="S15" s="14"/>
      <c r="T15" s="14"/>
      <c r="U15" s="14"/>
      <c r="V15" s="14"/>
      <c r="W15" s="14"/>
      <c r="X15" s="14" t="s">
        <v>133</v>
      </c>
      <c r="Y15" s="14">
        <v>9</v>
      </c>
      <c r="Z15" s="14" t="s">
        <v>134</v>
      </c>
      <c r="AA15" s="19">
        <v>7</v>
      </c>
      <c r="AB15" s="19"/>
      <c r="AC15" s="19"/>
      <c r="AD15" s="19"/>
      <c r="AE15" s="19"/>
      <c r="AF15" s="17" t="s">
        <v>150</v>
      </c>
      <c r="AG15" s="17">
        <v>15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 t="s">
        <v>133</v>
      </c>
      <c r="AU15" s="17">
        <v>9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 t="s">
        <v>133</v>
      </c>
      <c r="BK15" s="17">
        <v>9</v>
      </c>
      <c r="BL15" s="17"/>
      <c r="BM15" s="17"/>
      <c r="BN15" s="17"/>
      <c r="BO15" s="17"/>
      <c r="BP15" s="17" t="s">
        <v>150</v>
      </c>
      <c r="BQ15" s="17">
        <v>15</v>
      </c>
      <c r="BR15" s="17" t="s">
        <v>189</v>
      </c>
      <c r="BS15" s="17">
        <v>6</v>
      </c>
      <c r="BT15" s="17" t="s">
        <v>36</v>
      </c>
      <c r="BU15" s="17">
        <v>12</v>
      </c>
      <c r="BV15" s="17" t="s">
        <v>149</v>
      </c>
      <c r="BW15" s="17">
        <v>21</v>
      </c>
      <c r="BX15" s="17" t="s">
        <v>149</v>
      </c>
      <c r="BY15" s="17">
        <v>27</v>
      </c>
      <c r="BZ15" s="17" t="s">
        <v>115</v>
      </c>
      <c r="CA15" s="17">
        <v>0</v>
      </c>
      <c r="CB15" s="17" t="s">
        <v>168</v>
      </c>
      <c r="CC15" s="17">
        <v>4</v>
      </c>
      <c r="CD15" s="17"/>
      <c r="CE15" s="17"/>
      <c r="CF15" s="17" t="s">
        <v>36</v>
      </c>
      <c r="CG15" s="17">
        <v>12</v>
      </c>
      <c r="CH15" s="17" t="s">
        <v>180</v>
      </c>
      <c r="CI15" s="18">
        <v>7</v>
      </c>
      <c r="CJ15" s="11">
        <f t="shared" si="0"/>
        <v>181</v>
      </c>
      <c r="CK15" s="5">
        <v>5</v>
      </c>
      <c r="CL15" s="2" t="s">
        <v>55</v>
      </c>
      <c r="CM15" s="9"/>
    </row>
    <row r="16" spans="1:91" ht="12">
      <c r="A16" s="7">
        <v>12</v>
      </c>
      <c r="B16" s="2" t="s">
        <v>56</v>
      </c>
      <c r="C16" s="2" t="s">
        <v>15</v>
      </c>
      <c r="D16" s="17" t="s">
        <v>24</v>
      </c>
      <c r="E16" s="17">
        <v>8</v>
      </c>
      <c r="F16" s="14" t="s">
        <v>35</v>
      </c>
      <c r="G16" s="14">
        <v>15</v>
      </c>
      <c r="H16" s="14" t="s">
        <v>128</v>
      </c>
      <c r="I16" s="14">
        <v>10</v>
      </c>
      <c r="J16" s="14" t="s">
        <v>150</v>
      </c>
      <c r="K16" s="14">
        <v>7</v>
      </c>
      <c r="L16" s="14"/>
      <c r="M16" s="14"/>
      <c r="N16" s="14" t="s">
        <v>18</v>
      </c>
      <c r="O16" s="14">
        <v>5</v>
      </c>
      <c r="P16" s="14" t="s">
        <v>133</v>
      </c>
      <c r="Q16" s="14">
        <v>9</v>
      </c>
      <c r="R16" s="14" t="s">
        <v>133</v>
      </c>
      <c r="S16" s="14">
        <v>5</v>
      </c>
      <c r="T16" s="14" t="s">
        <v>149</v>
      </c>
      <c r="U16" s="14">
        <v>8</v>
      </c>
      <c r="V16" s="14" t="s">
        <v>37</v>
      </c>
      <c r="W16" s="14">
        <v>2</v>
      </c>
      <c r="X16" s="14" t="s">
        <v>133</v>
      </c>
      <c r="Y16" s="14">
        <v>9</v>
      </c>
      <c r="Z16" s="14" t="s">
        <v>134</v>
      </c>
      <c r="AA16" s="19">
        <v>7</v>
      </c>
      <c r="AB16" s="19" t="s">
        <v>37</v>
      </c>
      <c r="AC16" s="19">
        <v>2</v>
      </c>
      <c r="AD16" s="19"/>
      <c r="AE16" s="19"/>
      <c r="AF16" s="17"/>
      <c r="AG16" s="17"/>
      <c r="AH16" s="17" t="s">
        <v>24</v>
      </c>
      <c r="AI16" s="17">
        <v>4</v>
      </c>
      <c r="AJ16" s="17" t="s">
        <v>106</v>
      </c>
      <c r="AK16" s="17">
        <v>0</v>
      </c>
      <c r="AL16" s="17" t="s">
        <v>110</v>
      </c>
      <c r="AM16" s="17">
        <v>6</v>
      </c>
      <c r="AN16" s="17" t="s">
        <v>34</v>
      </c>
      <c r="AO16" s="17">
        <v>0</v>
      </c>
      <c r="AP16" s="17" t="s">
        <v>24</v>
      </c>
      <c r="AQ16" s="17">
        <v>4</v>
      </c>
      <c r="AR16" s="17" t="s">
        <v>36</v>
      </c>
      <c r="AS16" s="17">
        <v>6</v>
      </c>
      <c r="AT16" s="17" t="s">
        <v>133</v>
      </c>
      <c r="AU16" s="17">
        <v>9</v>
      </c>
      <c r="AV16" s="17" t="s">
        <v>149</v>
      </c>
      <c r="AW16" s="17">
        <v>8</v>
      </c>
      <c r="AX16" s="17" t="s">
        <v>150</v>
      </c>
      <c r="AY16" s="17">
        <v>7</v>
      </c>
      <c r="AZ16" s="17" t="s">
        <v>151</v>
      </c>
      <c r="BA16" s="17">
        <v>4</v>
      </c>
      <c r="BB16" s="17"/>
      <c r="BC16" s="17"/>
      <c r="BD16" s="17"/>
      <c r="BE16" s="17"/>
      <c r="BF16" s="17"/>
      <c r="BG16" s="17"/>
      <c r="BH16" s="17"/>
      <c r="BI16" s="17"/>
      <c r="BJ16" s="17" t="s">
        <v>133</v>
      </c>
      <c r="BK16" s="17">
        <v>9</v>
      </c>
      <c r="BL16" s="17" t="s">
        <v>36</v>
      </c>
      <c r="BM16" s="17">
        <v>6</v>
      </c>
      <c r="BN16" s="17" t="s">
        <v>36</v>
      </c>
      <c r="BO16" s="17">
        <v>6</v>
      </c>
      <c r="BP16" s="17" t="s">
        <v>150</v>
      </c>
      <c r="BQ16" s="17">
        <v>15</v>
      </c>
      <c r="BR16" s="17"/>
      <c r="BS16" s="17"/>
      <c r="BT16" s="17" t="s">
        <v>36</v>
      </c>
      <c r="BU16" s="17">
        <v>12</v>
      </c>
      <c r="BV16" s="17" t="s">
        <v>149</v>
      </c>
      <c r="BW16" s="17">
        <v>21</v>
      </c>
      <c r="BX16" s="17" t="s">
        <v>149</v>
      </c>
      <c r="BY16" s="17">
        <v>27</v>
      </c>
      <c r="BZ16" s="17" t="s">
        <v>115</v>
      </c>
      <c r="CA16" s="17">
        <v>0</v>
      </c>
      <c r="CB16" s="17" t="s">
        <v>115</v>
      </c>
      <c r="CC16" s="17">
        <v>0</v>
      </c>
      <c r="CD16" s="17" t="s">
        <v>150</v>
      </c>
      <c r="CE16" s="17">
        <v>7</v>
      </c>
      <c r="CF16" s="17" t="s">
        <v>36</v>
      </c>
      <c r="CG16" s="17">
        <v>12</v>
      </c>
      <c r="CH16" s="17" t="s">
        <v>180</v>
      </c>
      <c r="CI16" s="18">
        <v>7</v>
      </c>
      <c r="CJ16" s="11">
        <f t="shared" si="0"/>
        <v>257</v>
      </c>
      <c r="CK16" s="5">
        <v>3</v>
      </c>
      <c r="CL16" s="2" t="s">
        <v>56</v>
      </c>
      <c r="CM16" s="9"/>
    </row>
    <row r="17" spans="1:91" ht="12">
      <c r="A17" s="7">
        <v>13</v>
      </c>
      <c r="B17" s="2" t="s">
        <v>57</v>
      </c>
      <c r="C17" s="2" t="s">
        <v>68</v>
      </c>
      <c r="D17" s="20" t="s">
        <v>18</v>
      </c>
      <c r="E17" s="15">
        <v>11</v>
      </c>
      <c r="F17" s="14" t="s">
        <v>36</v>
      </c>
      <c r="G17" s="14">
        <v>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164</v>
      </c>
      <c r="S17" s="14">
        <v>6</v>
      </c>
      <c r="T17" s="14" t="s">
        <v>33</v>
      </c>
      <c r="U17" s="14">
        <v>0</v>
      </c>
      <c r="V17" s="14"/>
      <c r="W17" s="14"/>
      <c r="X17" s="14"/>
      <c r="Y17" s="14"/>
      <c r="Z17" s="14"/>
      <c r="AA17" s="19"/>
      <c r="AB17" s="19" t="s">
        <v>158</v>
      </c>
      <c r="AC17" s="19">
        <v>4</v>
      </c>
      <c r="AD17" s="19"/>
      <c r="AE17" s="19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 t="s">
        <v>133</v>
      </c>
      <c r="AU17" s="17">
        <v>9</v>
      </c>
      <c r="AV17" s="17" t="s">
        <v>152</v>
      </c>
      <c r="AW17" s="17">
        <v>2</v>
      </c>
      <c r="AX17" s="17" t="s">
        <v>153</v>
      </c>
      <c r="AY17" s="17">
        <v>3</v>
      </c>
      <c r="AZ17" s="17" t="s">
        <v>154</v>
      </c>
      <c r="BA17" s="17">
        <v>1</v>
      </c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 t="s">
        <v>86</v>
      </c>
      <c r="BQ17" s="17">
        <v>3</v>
      </c>
      <c r="BR17" s="17" t="s">
        <v>190</v>
      </c>
      <c r="BS17" s="17">
        <v>4</v>
      </c>
      <c r="BT17" s="17" t="s">
        <v>133</v>
      </c>
      <c r="BU17" s="17">
        <v>9</v>
      </c>
      <c r="BV17" s="17"/>
      <c r="BW17" s="17"/>
      <c r="BX17" s="17"/>
      <c r="BY17" s="17"/>
      <c r="BZ17" s="17" t="s">
        <v>209</v>
      </c>
      <c r="CA17" s="17">
        <v>3</v>
      </c>
      <c r="CB17" s="17" t="s">
        <v>131</v>
      </c>
      <c r="CC17" s="17">
        <v>5</v>
      </c>
      <c r="CD17" s="17"/>
      <c r="CE17" s="17"/>
      <c r="CF17" s="17" t="s">
        <v>22</v>
      </c>
      <c r="CG17" s="17">
        <v>2</v>
      </c>
      <c r="CH17" s="17" t="s">
        <v>133</v>
      </c>
      <c r="CI17" s="18">
        <v>9</v>
      </c>
      <c r="CJ17" s="11">
        <f t="shared" si="0"/>
        <v>77</v>
      </c>
      <c r="CK17" s="5">
        <v>10</v>
      </c>
      <c r="CL17" s="2" t="s">
        <v>57</v>
      </c>
      <c r="CM17" s="9"/>
    </row>
    <row r="18" spans="1:91" ht="12">
      <c r="A18" s="7">
        <v>14</v>
      </c>
      <c r="B18" s="2" t="s">
        <v>58</v>
      </c>
      <c r="C18" s="2" t="s">
        <v>68</v>
      </c>
      <c r="D18" s="14"/>
      <c r="E18" s="14"/>
      <c r="F18" s="14" t="s">
        <v>37</v>
      </c>
      <c r="G18" s="14">
        <v>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167</v>
      </c>
      <c r="S18" s="14">
        <v>3</v>
      </c>
      <c r="T18" s="14"/>
      <c r="U18" s="14"/>
      <c r="V18" s="14"/>
      <c r="W18" s="14"/>
      <c r="X18" s="14" t="s">
        <v>22</v>
      </c>
      <c r="Y18" s="14">
        <v>2</v>
      </c>
      <c r="Z18" s="14"/>
      <c r="AA18" s="19"/>
      <c r="AB18" s="19" t="s">
        <v>167</v>
      </c>
      <c r="AC18" s="19">
        <v>3</v>
      </c>
      <c r="AD18" s="19"/>
      <c r="AE18" s="19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 t="s">
        <v>120</v>
      </c>
      <c r="AQ18" s="17">
        <v>2</v>
      </c>
      <c r="AR18" s="17" t="s">
        <v>120</v>
      </c>
      <c r="AS18" s="17">
        <v>2</v>
      </c>
      <c r="AT18" s="17"/>
      <c r="AU18" s="17"/>
      <c r="AV18" s="17" t="s">
        <v>154</v>
      </c>
      <c r="AW18" s="17">
        <v>1</v>
      </c>
      <c r="AX18" s="17" t="s">
        <v>148</v>
      </c>
      <c r="AY18" s="17">
        <v>7</v>
      </c>
      <c r="AZ18" s="17" t="s">
        <v>152</v>
      </c>
      <c r="BA18" s="17">
        <v>2</v>
      </c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 t="s">
        <v>86</v>
      </c>
      <c r="BQ18" s="17">
        <v>3</v>
      </c>
      <c r="BR18" s="17" t="s">
        <v>38</v>
      </c>
      <c r="BS18" s="17">
        <v>0</v>
      </c>
      <c r="BT18" s="17" t="s">
        <v>133</v>
      </c>
      <c r="BU18" s="17">
        <v>9</v>
      </c>
      <c r="BV18" s="17"/>
      <c r="BW18" s="17"/>
      <c r="BX18" s="17"/>
      <c r="BY18" s="17"/>
      <c r="BZ18" s="17" t="s">
        <v>29</v>
      </c>
      <c r="CA18" s="17">
        <v>0</v>
      </c>
      <c r="CB18" s="17" t="s">
        <v>210</v>
      </c>
      <c r="CC18" s="17">
        <v>4</v>
      </c>
      <c r="CD18" s="17"/>
      <c r="CE18" s="17"/>
      <c r="CF18" s="17" t="s">
        <v>22</v>
      </c>
      <c r="CG18" s="17">
        <v>2</v>
      </c>
      <c r="CH18" s="17" t="s">
        <v>133</v>
      </c>
      <c r="CI18" s="18">
        <v>9</v>
      </c>
      <c r="CJ18" s="11">
        <f t="shared" si="0"/>
        <v>51</v>
      </c>
      <c r="CK18" s="5">
        <v>15</v>
      </c>
      <c r="CL18" s="2" t="s">
        <v>58</v>
      </c>
      <c r="CM18" s="9"/>
    </row>
    <row r="19" spans="1:91" ht="12">
      <c r="A19" s="7">
        <v>15</v>
      </c>
      <c r="B19" s="2" t="s">
        <v>59</v>
      </c>
      <c r="C19" s="2" t="s">
        <v>16</v>
      </c>
      <c r="D19" s="14"/>
      <c r="E19" s="14"/>
      <c r="F19" s="14" t="s">
        <v>24</v>
      </c>
      <c r="G19" s="14">
        <v>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168</v>
      </c>
      <c r="S19" s="14">
        <v>5</v>
      </c>
      <c r="T19" s="14"/>
      <c r="U19" s="14"/>
      <c r="V19" s="14"/>
      <c r="W19" s="14"/>
      <c r="X19" s="14" t="s">
        <v>22</v>
      </c>
      <c r="Y19" s="14">
        <v>2</v>
      </c>
      <c r="Z19" s="14"/>
      <c r="AA19" s="19"/>
      <c r="AB19" s="19" t="s">
        <v>167</v>
      </c>
      <c r="AC19" s="19">
        <v>3</v>
      </c>
      <c r="AD19" s="19"/>
      <c r="AE19" s="19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 t="s">
        <v>121</v>
      </c>
      <c r="AQ19" s="17">
        <v>5</v>
      </c>
      <c r="AR19" s="17" t="s">
        <v>34</v>
      </c>
      <c r="AS19" s="17">
        <v>0</v>
      </c>
      <c r="AT19" s="17" t="s">
        <v>133</v>
      </c>
      <c r="AU19" s="17">
        <v>9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 t="s">
        <v>37</v>
      </c>
      <c r="CI19" s="18">
        <v>4</v>
      </c>
      <c r="CJ19" s="11">
        <f t="shared" si="0"/>
        <v>32</v>
      </c>
      <c r="CK19" s="5">
        <v>17</v>
      </c>
      <c r="CL19" s="2" t="s">
        <v>59</v>
      </c>
      <c r="CM19" s="9"/>
    </row>
    <row r="20" spans="1:91" ht="12">
      <c r="A20" s="7">
        <v>16</v>
      </c>
      <c r="B20" s="2" t="s">
        <v>60</v>
      </c>
      <c r="C20" s="2" t="s">
        <v>17</v>
      </c>
      <c r="D20" s="14"/>
      <c r="E20" s="14"/>
      <c r="F20" s="14" t="s">
        <v>38</v>
      </c>
      <c r="G20" s="14">
        <v>0</v>
      </c>
      <c r="H20" s="14"/>
      <c r="I20" s="14"/>
      <c r="J20" s="14" t="s">
        <v>29</v>
      </c>
      <c r="K20" s="14">
        <v>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9"/>
      <c r="AB20" s="19"/>
      <c r="AC20" s="19"/>
      <c r="AD20" s="19"/>
      <c r="AE20" s="19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11">
        <f t="shared" si="0"/>
        <v>0</v>
      </c>
      <c r="CK20" s="5"/>
      <c r="CL20" s="2" t="s">
        <v>60</v>
      </c>
      <c r="CM20" s="9"/>
    </row>
    <row r="21" spans="1:91" ht="12">
      <c r="A21" s="7">
        <v>17</v>
      </c>
      <c r="B21" s="4" t="s">
        <v>20</v>
      </c>
      <c r="C21" s="2" t="s">
        <v>21</v>
      </c>
      <c r="D21" s="17" t="s">
        <v>22</v>
      </c>
      <c r="E21" s="17">
        <v>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9"/>
      <c r="AB21" s="19"/>
      <c r="AC21" s="19"/>
      <c r="AD21" s="19"/>
      <c r="AE21" s="19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11">
        <f t="shared" si="0"/>
        <v>2</v>
      </c>
      <c r="CK21" s="5" t="s">
        <v>231</v>
      </c>
      <c r="CL21" s="4" t="s">
        <v>20</v>
      </c>
      <c r="CM21" s="9"/>
    </row>
    <row r="22" spans="1:91" ht="12">
      <c r="A22" s="7">
        <v>18</v>
      </c>
      <c r="B22" s="4" t="s">
        <v>23</v>
      </c>
      <c r="C22" s="2" t="s">
        <v>14</v>
      </c>
      <c r="D22" s="14" t="s">
        <v>24</v>
      </c>
      <c r="E22" s="14">
        <v>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9"/>
      <c r="AB22" s="19"/>
      <c r="AC22" s="19"/>
      <c r="AD22" s="19"/>
      <c r="AE22" s="19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 t="s">
        <v>153</v>
      </c>
      <c r="BC22" s="17">
        <v>8</v>
      </c>
      <c r="BD22" s="17" t="s">
        <v>153</v>
      </c>
      <c r="BE22" s="17">
        <v>8</v>
      </c>
      <c r="BF22" s="17" t="s">
        <v>175</v>
      </c>
      <c r="BG22" s="17">
        <v>18</v>
      </c>
      <c r="BH22" s="17" t="s">
        <v>204</v>
      </c>
      <c r="BI22" s="17">
        <v>26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 t="s">
        <v>36</v>
      </c>
      <c r="CG22" s="17">
        <v>12</v>
      </c>
      <c r="CH22" s="17" t="s">
        <v>180</v>
      </c>
      <c r="CI22" s="18">
        <v>7</v>
      </c>
      <c r="CJ22" s="11">
        <f t="shared" si="0"/>
        <v>87</v>
      </c>
      <c r="CK22" s="5">
        <v>9</v>
      </c>
      <c r="CL22" s="4" t="s">
        <v>23</v>
      </c>
      <c r="CM22" s="9"/>
    </row>
    <row r="23" spans="1:91" ht="12">
      <c r="A23" s="7">
        <v>19</v>
      </c>
      <c r="B23" s="4" t="s">
        <v>40</v>
      </c>
      <c r="C23" s="2" t="s">
        <v>69</v>
      </c>
      <c r="D23" s="14"/>
      <c r="E23" s="14"/>
      <c r="F23" s="14"/>
      <c r="G23" s="14"/>
      <c r="H23" s="14"/>
      <c r="I23" s="14"/>
      <c r="J23" s="14" t="s">
        <v>31</v>
      </c>
      <c r="K23" s="14">
        <v>2</v>
      </c>
      <c r="L23" s="14"/>
      <c r="M23" s="14"/>
      <c r="N23" s="14" t="s">
        <v>120</v>
      </c>
      <c r="O23" s="14">
        <v>2</v>
      </c>
      <c r="P23" s="14"/>
      <c r="Q23" s="14"/>
      <c r="R23" s="14" t="s">
        <v>114</v>
      </c>
      <c r="S23" s="14">
        <v>5</v>
      </c>
      <c r="T23" s="14" t="s">
        <v>135</v>
      </c>
      <c r="U23" s="14">
        <v>2</v>
      </c>
      <c r="V23" s="14" t="s">
        <v>83</v>
      </c>
      <c r="W23" s="14">
        <v>2</v>
      </c>
      <c r="X23" s="14"/>
      <c r="Y23" s="14"/>
      <c r="Z23" s="14"/>
      <c r="AA23" s="19"/>
      <c r="AB23" s="19" t="s">
        <v>135</v>
      </c>
      <c r="AC23" s="19">
        <v>2</v>
      </c>
      <c r="AD23" s="19" t="s">
        <v>34</v>
      </c>
      <c r="AE23" s="19">
        <v>0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 t="s">
        <v>38</v>
      </c>
      <c r="AQ23" s="17">
        <v>0</v>
      </c>
      <c r="AR23" s="17" t="s">
        <v>129</v>
      </c>
      <c r="AS23" s="17">
        <v>1</v>
      </c>
      <c r="AT23" s="17"/>
      <c r="AU23" s="17"/>
      <c r="AV23" s="17"/>
      <c r="AW23" s="17"/>
      <c r="AX23" s="17"/>
      <c r="AY23" s="17"/>
      <c r="AZ23" s="17" t="s">
        <v>143</v>
      </c>
      <c r="BA23" s="17">
        <v>5</v>
      </c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 t="s">
        <v>133</v>
      </c>
      <c r="BQ23" s="17">
        <v>9</v>
      </c>
      <c r="BR23" s="17"/>
      <c r="BS23" s="17"/>
      <c r="BT23" s="17" t="s">
        <v>111</v>
      </c>
      <c r="BU23" s="17">
        <v>15</v>
      </c>
      <c r="BV23" s="17"/>
      <c r="BW23" s="17"/>
      <c r="BX23" s="17"/>
      <c r="BY23" s="17"/>
      <c r="BZ23" s="17" t="s">
        <v>135</v>
      </c>
      <c r="CA23" s="17">
        <v>2</v>
      </c>
      <c r="CB23" s="17" t="s">
        <v>31</v>
      </c>
      <c r="CC23" s="17">
        <v>2</v>
      </c>
      <c r="CD23" s="17"/>
      <c r="CE23" s="17"/>
      <c r="CF23" s="17" t="s">
        <v>22</v>
      </c>
      <c r="CG23" s="17">
        <v>2</v>
      </c>
      <c r="CH23" s="17" t="s">
        <v>222</v>
      </c>
      <c r="CI23" s="18">
        <v>3</v>
      </c>
      <c r="CJ23" s="11">
        <f t="shared" si="0"/>
        <v>54</v>
      </c>
      <c r="CK23" s="5">
        <v>14</v>
      </c>
      <c r="CL23" s="4" t="s">
        <v>40</v>
      </c>
      <c r="CM23" s="9"/>
    </row>
    <row r="24" spans="1:91" ht="12">
      <c r="A24" s="7">
        <v>20</v>
      </c>
      <c r="B24" s="4" t="s">
        <v>61</v>
      </c>
      <c r="C24" s="2" t="s">
        <v>70</v>
      </c>
      <c r="D24" s="14"/>
      <c r="E24" s="14"/>
      <c r="F24" s="14"/>
      <c r="G24" s="14"/>
      <c r="H24" s="14"/>
      <c r="I24" s="14"/>
      <c r="J24" s="14" t="s">
        <v>41</v>
      </c>
      <c r="K24" s="14">
        <v>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9"/>
      <c r="AB24" s="19"/>
      <c r="AC24" s="19"/>
      <c r="AD24" s="19"/>
      <c r="AE24" s="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11">
        <f t="shared" si="0"/>
        <v>0</v>
      </c>
      <c r="CK24" s="5"/>
      <c r="CL24" s="4" t="s">
        <v>61</v>
      </c>
      <c r="CM24" s="9"/>
    </row>
    <row r="25" spans="1:91" ht="12">
      <c r="A25" s="6">
        <v>21</v>
      </c>
      <c r="B25" s="2" t="s">
        <v>62</v>
      </c>
      <c r="C25" s="2" t="s">
        <v>42</v>
      </c>
      <c r="D25" s="14"/>
      <c r="E25" s="14"/>
      <c r="F25" s="14"/>
      <c r="G25" s="14"/>
      <c r="H25" s="14"/>
      <c r="I25" s="14"/>
      <c r="J25" s="14"/>
      <c r="K25" s="14"/>
      <c r="L25" s="14" t="s">
        <v>150</v>
      </c>
      <c r="M25" s="14">
        <v>7</v>
      </c>
      <c r="N25" s="14" t="s">
        <v>160</v>
      </c>
      <c r="O25" s="14">
        <v>11</v>
      </c>
      <c r="P25" s="14" t="s">
        <v>133</v>
      </c>
      <c r="Q25" s="14">
        <v>9</v>
      </c>
      <c r="R25" s="14" t="s">
        <v>173</v>
      </c>
      <c r="S25" s="14">
        <v>14</v>
      </c>
      <c r="T25" s="14" t="s">
        <v>178</v>
      </c>
      <c r="U25" s="14">
        <v>12</v>
      </c>
      <c r="V25" s="14" t="s">
        <v>184</v>
      </c>
      <c r="W25" s="14">
        <v>10</v>
      </c>
      <c r="X25" s="14" t="s">
        <v>133</v>
      </c>
      <c r="Y25" s="14">
        <v>9</v>
      </c>
      <c r="Z25" s="14" t="s">
        <v>134</v>
      </c>
      <c r="AA25" s="19">
        <v>7</v>
      </c>
      <c r="AB25" s="19" t="s">
        <v>185</v>
      </c>
      <c r="AC25" s="19">
        <v>18</v>
      </c>
      <c r="AD25" s="19"/>
      <c r="AE25" s="19"/>
      <c r="AF25" s="17" t="s">
        <v>150</v>
      </c>
      <c r="AG25" s="17">
        <v>15</v>
      </c>
      <c r="AH25" s="17"/>
      <c r="AI25" s="17"/>
      <c r="AJ25" s="17"/>
      <c r="AK25" s="17"/>
      <c r="AL25" s="17"/>
      <c r="AM25" s="17"/>
      <c r="AN25" s="17"/>
      <c r="AO25" s="17"/>
      <c r="AP25" s="17" t="s">
        <v>122</v>
      </c>
      <c r="AQ25" s="17">
        <v>3</v>
      </c>
      <c r="AR25" s="17" t="s">
        <v>130</v>
      </c>
      <c r="AS25" s="17">
        <v>7</v>
      </c>
      <c r="AT25" s="17" t="s">
        <v>133</v>
      </c>
      <c r="AU25" s="17">
        <v>9</v>
      </c>
      <c r="AV25" s="17" t="s">
        <v>155</v>
      </c>
      <c r="AW25" s="17">
        <v>9</v>
      </c>
      <c r="AX25" s="17" t="s">
        <v>141</v>
      </c>
      <c r="AY25" s="17">
        <v>9</v>
      </c>
      <c r="AZ25" s="17" t="s">
        <v>142</v>
      </c>
      <c r="BA25" s="17">
        <v>13</v>
      </c>
      <c r="BB25" s="17"/>
      <c r="BC25" s="17"/>
      <c r="BD25" s="17"/>
      <c r="BE25" s="17"/>
      <c r="BF25" s="17"/>
      <c r="BG25" s="17"/>
      <c r="BH25" s="17"/>
      <c r="BI25" s="17"/>
      <c r="BJ25" s="17" t="s">
        <v>133</v>
      </c>
      <c r="BK25" s="17">
        <v>9</v>
      </c>
      <c r="BL25" s="17" t="s">
        <v>160</v>
      </c>
      <c r="BM25" s="17">
        <v>11</v>
      </c>
      <c r="BN25" s="17" t="s">
        <v>110</v>
      </c>
      <c r="BO25" s="17">
        <v>6</v>
      </c>
      <c r="BP25" s="17" t="s">
        <v>150</v>
      </c>
      <c r="BQ25" s="17">
        <v>15</v>
      </c>
      <c r="BR25" s="17" t="s">
        <v>168</v>
      </c>
      <c r="BS25" s="17">
        <v>5</v>
      </c>
      <c r="BT25" s="17" t="s">
        <v>36</v>
      </c>
      <c r="BU25" s="17">
        <v>12</v>
      </c>
      <c r="BV25" s="17" t="s">
        <v>149</v>
      </c>
      <c r="BW25" s="17">
        <v>21</v>
      </c>
      <c r="BX25" s="17" t="s">
        <v>149</v>
      </c>
      <c r="BY25" s="17">
        <v>27</v>
      </c>
      <c r="BZ25" s="17" t="s">
        <v>177</v>
      </c>
      <c r="CA25" s="17">
        <v>10</v>
      </c>
      <c r="CB25" s="17" t="s">
        <v>30</v>
      </c>
      <c r="CC25" s="17">
        <v>6</v>
      </c>
      <c r="CD25" s="17" t="s">
        <v>177</v>
      </c>
      <c r="CE25" s="17">
        <v>10</v>
      </c>
      <c r="CF25" s="17" t="s">
        <v>134</v>
      </c>
      <c r="CG25" s="17">
        <v>6</v>
      </c>
      <c r="CH25" s="17" t="s">
        <v>18</v>
      </c>
      <c r="CI25" s="18">
        <v>11</v>
      </c>
      <c r="CJ25" s="11">
        <f t="shared" si="0"/>
        <v>311</v>
      </c>
      <c r="CK25" s="5">
        <v>1</v>
      </c>
      <c r="CL25" s="2" t="s">
        <v>62</v>
      </c>
      <c r="CM25" s="9"/>
    </row>
    <row r="26" spans="1:91" ht="12">
      <c r="A26" s="6">
        <v>22</v>
      </c>
      <c r="B26" s="2" t="s">
        <v>63</v>
      </c>
      <c r="C26" s="2" t="s">
        <v>43</v>
      </c>
      <c r="D26" s="14"/>
      <c r="E26" s="14"/>
      <c r="F26" s="14"/>
      <c r="G26" s="14"/>
      <c r="H26" s="14"/>
      <c r="I26" s="14"/>
      <c r="J26" s="14"/>
      <c r="K26" s="14"/>
      <c r="L26" s="14" t="s">
        <v>120</v>
      </c>
      <c r="M26" s="14">
        <v>2</v>
      </c>
      <c r="N26" s="14"/>
      <c r="O26" s="14"/>
      <c r="P26" s="14"/>
      <c r="Q26" s="14"/>
      <c r="R26" s="14" t="s">
        <v>80</v>
      </c>
      <c r="S26" s="14">
        <v>0</v>
      </c>
      <c r="T26" s="14"/>
      <c r="U26" s="14"/>
      <c r="V26" s="14"/>
      <c r="W26" s="14"/>
      <c r="X26" s="14"/>
      <c r="Y26" s="14"/>
      <c r="Z26" s="14"/>
      <c r="AA26" s="19"/>
      <c r="AB26" s="19"/>
      <c r="AC26" s="19"/>
      <c r="AD26" s="19"/>
      <c r="AE26" s="19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1">
        <f t="shared" si="0"/>
        <v>2</v>
      </c>
      <c r="CK26" s="5" t="s">
        <v>231</v>
      </c>
      <c r="CL26" s="2" t="s">
        <v>63</v>
      </c>
      <c r="CM26" s="9"/>
    </row>
    <row r="27" spans="1:91" ht="12">
      <c r="A27" s="21">
        <v>23</v>
      </c>
      <c r="B27" s="17" t="s">
        <v>74</v>
      </c>
      <c r="C27" s="17" t="s">
        <v>71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 t="s">
        <v>34</v>
      </c>
      <c r="O27" s="14">
        <v>0</v>
      </c>
      <c r="P27" s="14"/>
      <c r="Q27" s="14"/>
      <c r="R27" s="14"/>
      <c r="S27" s="14"/>
      <c r="T27" s="14"/>
      <c r="U27" s="14"/>
      <c r="V27" s="14"/>
      <c r="W27" s="14"/>
      <c r="X27" s="14" t="s">
        <v>86</v>
      </c>
      <c r="Y27" s="14">
        <v>3</v>
      </c>
      <c r="Z27" s="14"/>
      <c r="AA27" s="19"/>
      <c r="AB27" s="19" t="s">
        <v>186</v>
      </c>
      <c r="AC27" s="19">
        <v>1</v>
      </c>
      <c r="AD27" s="19"/>
      <c r="AE27" s="19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 t="s">
        <v>38</v>
      </c>
      <c r="AQ27" s="17">
        <v>0</v>
      </c>
      <c r="AR27" s="17" t="s">
        <v>115</v>
      </c>
      <c r="AS27" s="17">
        <v>0</v>
      </c>
      <c r="AT27" s="17" t="s">
        <v>22</v>
      </c>
      <c r="AU27" s="17">
        <v>2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 t="s">
        <v>133</v>
      </c>
      <c r="BQ27" s="17">
        <v>9</v>
      </c>
      <c r="BR27" s="17"/>
      <c r="BS27" s="17"/>
      <c r="BT27" s="17" t="s">
        <v>87</v>
      </c>
      <c r="BU27" s="17">
        <v>0</v>
      </c>
      <c r="BV27" s="17"/>
      <c r="BW27" s="17"/>
      <c r="BX27" s="17"/>
      <c r="BY27" s="17"/>
      <c r="BZ27" s="17" t="s">
        <v>115</v>
      </c>
      <c r="CA27" s="17">
        <v>0</v>
      </c>
      <c r="CB27" s="17" t="s">
        <v>176</v>
      </c>
      <c r="CC27" s="17">
        <v>2</v>
      </c>
      <c r="CD27" s="17"/>
      <c r="CE27" s="17"/>
      <c r="CF27" s="17"/>
      <c r="CG27" s="17"/>
      <c r="CH27" s="17" t="s">
        <v>22</v>
      </c>
      <c r="CI27" s="18">
        <v>2</v>
      </c>
      <c r="CJ27" s="11">
        <f t="shared" si="0"/>
        <v>19</v>
      </c>
      <c r="CK27" s="5">
        <v>19</v>
      </c>
      <c r="CL27" s="17" t="s">
        <v>74</v>
      </c>
      <c r="CM27" s="9"/>
    </row>
    <row r="28" spans="1:91" ht="12">
      <c r="A28" s="21">
        <v>24</v>
      </c>
      <c r="B28" s="17" t="s">
        <v>64</v>
      </c>
      <c r="C28" s="17" t="s">
        <v>72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 t="s">
        <v>104</v>
      </c>
      <c r="O28" s="14">
        <v>2</v>
      </c>
      <c r="P28" s="14"/>
      <c r="Q28" s="14"/>
      <c r="R28" s="14"/>
      <c r="S28" s="14"/>
      <c r="T28" s="14"/>
      <c r="U28" s="14"/>
      <c r="V28" s="14"/>
      <c r="W28" s="14"/>
      <c r="X28" s="14" t="s">
        <v>87</v>
      </c>
      <c r="Y28" s="14">
        <v>0</v>
      </c>
      <c r="Z28" s="14"/>
      <c r="AA28" s="19"/>
      <c r="AB28" s="19" t="s">
        <v>178</v>
      </c>
      <c r="AC28" s="19">
        <v>12</v>
      </c>
      <c r="AD28" s="19"/>
      <c r="AE28" s="19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 t="s">
        <v>144</v>
      </c>
      <c r="AW28" s="17">
        <v>8</v>
      </c>
      <c r="AX28" s="17" t="s">
        <v>114</v>
      </c>
      <c r="AY28" s="17">
        <v>5</v>
      </c>
      <c r="AZ28" s="17" t="s">
        <v>148</v>
      </c>
      <c r="BA28" s="17">
        <v>7</v>
      </c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11">
        <f t="shared" si="0"/>
        <v>34</v>
      </c>
      <c r="CK28" s="5">
        <v>16</v>
      </c>
      <c r="CL28" s="17" t="s">
        <v>64</v>
      </c>
      <c r="CM28" s="9"/>
    </row>
    <row r="29" spans="1:91" ht="12">
      <c r="A29" s="21">
        <v>25</v>
      </c>
      <c r="B29" s="17" t="s">
        <v>77</v>
      </c>
      <c r="C29" s="17" t="s">
        <v>78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174</v>
      </c>
      <c r="S29" s="14">
        <v>7</v>
      </c>
      <c r="T29" s="14"/>
      <c r="U29" s="14"/>
      <c r="V29" s="14"/>
      <c r="W29" s="14"/>
      <c r="X29" s="14" t="s">
        <v>22</v>
      </c>
      <c r="Y29" s="14">
        <v>2</v>
      </c>
      <c r="Z29" s="14"/>
      <c r="AA29" s="19"/>
      <c r="AB29" s="19"/>
      <c r="AC29" s="19"/>
      <c r="AD29" s="19"/>
      <c r="AE29" s="19"/>
      <c r="AF29" s="17" t="s">
        <v>36</v>
      </c>
      <c r="AG29" s="17">
        <v>12</v>
      </c>
      <c r="AH29" s="17"/>
      <c r="AI29" s="17"/>
      <c r="AJ29" s="17"/>
      <c r="AK29" s="17"/>
      <c r="AL29" s="17"/>
      <c r="AM29" s="17"/>
      <c r="AN29" s="17"/>
      <c r="AO29" s="17"/>
      <c r="AP29" s="17" t="s">
        <v>123</v>
      </c>
      <c r="AQ29" s="17">
        <v>3</v>
      </c>
      <c r="AR29" s="17" t="s">
        <v>115</v>
      </c>
      <c r="AS29" s="17">
        <v>0</v>
      </c>
      <c r="AT29" s="17" t="s">
        <v>134</v>
      </c>
      <c r="AU29" s="17">
        <v>6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 t="s">
        <v>134</v>
      </c>
      <c r="BQ29" s="17">
        <v>6</v>
      </c>
      <c r="BR29" s="17" t="s">
        <v>135</v>
      </c>
      <c r="BS29" s="17">
        <v>2</v>
      </c>
      <c r="BT29" s="17" t="s">
        <v>168</v>
      </c>
      <c r="BU29" s="17">
        <v>13</v>
      </c>
      <c r="BV29" s="17"/>
      <c r="BW29" s="17"/>
      <c r="BX29" s="17"/>
      <c r="BY29" s="17"/>
      <c r="BZ29" s="17" t="s">
        <v>180</v>
      </c>
      <c r="CA29" s="17">
        <v>3</v>
      </c>
      <c r="CB29" s="17" t="s">
        <v>164</v>
      </c>
      <c r="CC29" s="17">
        <v>6</v>
      </c>
      <c r="CD29" s="17"/>
      <c r="CE29" s="17"/>
      <c r="CF29" s="17" t="s">
        <v>87</v>
      </c>
      <c r="CG29" s="17">
        <v>0</v>
      </c>
      <c r="CH29" s="17" t="s">
        <v>37</v>
      </c>
      <c r="CI29" s="18">
        <v>4</v>
      </c>
      <c r="CJ29" s="11">
        <f t="shared" si="0"/>
        <v>64</v>
      </c>
      <c r="CK29" s="5">
        <v>11</v>
      </c>
      <c r="CL29" s="17" t="s">
        <v>77</v>
      </c>
      <c r="CM29" s="9"/>
    </row>
    <row r="30" spans="1:91" ht="12">
      <c r="A30" s="22">
        <v>26</v>
      </c>
      <c r="B30" s="14" t="s">
        <v>79</v>
      </c>
      <c r="C30" s="14" t="s">
        <v>78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165</v>
      </c>
      <c r="S30" s="14">
        <v>1</v>
      </c>
      <c r="T30" s="14"/>
      <c r="U30" s="14"/>
      <c r="V30" s="14"/>
      <c r="W30" s="14"/>
      <c r="X30" s="14" t="s">
        <v>22</v>
      </c>
      <c r="Y30" s="14">
        <v>2</v>
      </c>
      <c r="Z30" s="14"/>
      <c r="AA30" s="19"/>
      <c r="AB30" s="19"/>
      <c r="AC30" s="19"/>
      <c r="AD30" s="19"/>
      <c r="AE30" s="19"/>
      <c r="AF30" s="17" t="s">
        <v>36</v>
      </c>
      <c r="AG30" s="17">
        <v>12</v>
      </c>
      <c r="AH30" s="17"/>
      <c r="AI30" s="17"/>
      <c r="AJ30" s="17"/>
      <c r="AK30" s="17"/>
      <c r="AL30" s="17"/>
      <c r="AM30" s="17"/>
      <c r="AN30" s="17"/>
      <c r="AO30" s="17"/>
      <c r="AP30" s="17" t="s">
        <v>124</v>
      </c>
      <c r="AQ30" s="17">
        <v>1</v>
      </c>
      <c r="AR30" s="17" t="s">
        <v>131</v>
      </c>
      <c r="AS30" s="17">
        <v>5</v>
      </c>
      <c r="AT30" s="17" t="s">
        <v>134</v>
      </c>
      <c r="AU30" s="17">
        <v>6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 t="s">
        <v>134</v>
      </c>
      <c r="BQ30" s="17">
        <v>6</v>
      </c>
      <c r="BR30" s="17" t="s">
        <v>191</v>
      </c>
      <c r="BS30" s="17">
        <v>4</v>
      </c>
      <c r="BT30" s="17" t="s">
        <v>168</v>
      </c>
      <c r="BU30" s="17">
        <v>13</v>
      </c>
      <c r="BV30" s="17"/>
      <c r="BW30" s="17"/>
      <c r="BX30" s="17"/>
      <c r="BY30" s="17"/>
      <c r="BZ30" s="17" t="s">
        <v>18</v>
      </c>
      <c r="CA30" s="17">
        <v>5</v>
      </c>
      <c r="CB30" s="17" t="s">
        <v>120</v>
      </c>
      <c r="CC30" s="17">
        <v>2</v>
      </c>
      <c r="CD30" s="17"/>
      <c r="CE30" s="17"/>
      <c r="CF30" s="17" t="s">
        <v>87</v>
      </c>
      <c r="CG30" s="17">
        <v>0</v>
      </c>
      <c r="CH30" s="17" t="s">
        <v>37</v>
      </c>
      <c r="CI30" s="18">
        <v>4</v>
      </c>
      <c r="CJ30" s="11">
        <f t="shared" si="0"/>
        <v>61</v>
      </c>
      <c r="CK30" s="5">
        <v>12</v>
      </c>
      <c r="CL30" s="14" t="s">
        <v>79</v>
      </c>
      <c r="CM30" s="9"/>
    </row>
    <row r="31" spans="1:91" ht="12">
      <c r="A31" s="22">
        <v>27</v>
      </c>
      <c r="B31" s="14" t="s">
        <v>84</v>
      </c>
      <c r="C31" s="14" t="s">
        <v>138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 t="s">
        <v>87</v>
      </c>
      <c r="Y31" s="14">
        <v>0</v>
      </c>
      <c r="Z31" s="14"/>
      <c r="AA31" s="19"/>
      <c r="AB31" s="19" t="s">
        <v>166</v>
      </c>
      <c r="AC31" s="19">
        <v>10</v>
      </c>
      <c r="AD31" s="19"/>
      <c r="AE31" s="19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 t="s">
        <v>156</v>
      </c>
      <c r="AW31" s="17">
        <v>3</v>
      </c>
      <c r="AX31" s="17" t="s">
        <v>125</v>
      </c>
      <c r="AY31" s="17">
        <v>8</v>
      </c>
      <c r="AZ31" s="17" t="s">
        <v>157</v>
      </c>
      <c r="BA31" s="17">
        <v>0</v>
      </c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 t="s">
        <v>222</v>
      </c>
      <c r="CI31" s="18">
        <v>3</v>
      </c>
      <c r="CJ31" s="11">
        <f t="shared" si="0"/>
        <v>24</v>
      </c>
      <c r="CK31" s="5">
        <v>18</v>
      </c>
      <c r="CL31" s="14" t="s">
        <v>84</v>
      </c>
      <c r="CM31" s="9"/>
    </row>
    <row r="32" spans="1:91" ht="12">
      <c r="A32" s="7">
        <v>28</v>
      </c>
      <c r="B32" s="4" t="s">
        <v>233</v>
      </c>
      <c r="C32" s="4" t="s">
        <v>138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 t="s">
        <v>87</v>
      </c>
      <c r="Y32" s="14">
        <v>0</v>
      </c>
      <c r="Z32" s="14"/>
      <c r="AA32" s="19"/>
      <c r="AB32" s="19"/>
      <c r="AC32" s="19"/>
      <c r="AD32" s="19"/>
      <c r="AE32" s="19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 t="s">
        <v>129</v>
      </c>
      <c r="AW32" s="17">
        <v>1</v>
      </c>
      <c r="AX32" s="17" t="s">
        <v>158</v>
      </c>
      <c r="AY32" s="17">
        <v>4</v>
      </c>
      <c r="AZ32" s="17" t="s">
        <v>141</v>
      </c>
      <c r="BA32" s="17">
        <v>9</v>
      </c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 t="s">
        <v>222</v>
      </c>
      <c r="CI32" s="18">
        <v>3</v>
      </c>
      <c r="CJ32" s="11">
        <f t="shared" si="0"/>
        <v>17</v>
      </c>
      <c r="CK32" s="5" t="s">
        <v>226</v>
      </c>
      <c r="CL32" s="4" t="s">
        <v>85</v>
      </c>
      <c r="CM32" s="9"/>
    </row>
    <row r="33" spans="1:91" ht="12">
      <c r="A33" s="7">
        <v>29</v>
      </c>
      <c r="B33" s="4" t="s">
        <v>93</v>
      </c>
      <c r="C33" s="4" t="s">
        <v>137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9"/>
      <c r="AB33" s="19"/>
      <c r="AC33" s="19"/>
      <c r="AD33" s="19"/>
      <c r="AE33" s="19"/>
      <c r="AF33" s="17" t="s">
        <v>150</v>
      </c>
      <c r="AG33" s="17">
        <v>15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 t="s">
        <v>87</v>
      </c>
      <c r="BQ33" s="17">
        <v>0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 t="s">
        <v>87</v>
      </c>
      <c r="CG33" s="17">
        <v>0</v>
      </c>
      <c r="CH33" s="17"/>
      <c r="CI33" s="18"/>
      <c r="CJ33" s="11">
        <f t="shared" si="0"/>
        <v>15</v>
      </c>
      <c r="CK33" s="5" t="s">
        <v>227</v>
      </c>
      <c r="CL33" s="4" t="s">
        <v>93</v>
      </c>
      <c r="CM33" s="9"/>
    </row>
    <row r="34" spans="1:91" ht="12">
      <c r="A34" s="7">
        <v>30</v>
      </c>
      <c r="B34" s="4" t="s">
        <v>136</v>
      </c>
      <c r="C34" s="4" t="s">
        <v>137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9"/>
      <c r="AB34" s="19"/>
      <c r="AC34" s="19"/>
      <c r="AD34" s="19"/>
      <c r="AE34" s="19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 t="s">
        <v>22</v>
      </c>
      <c r="AU34" s="17">
        <v>2</v>
      </c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 t="s">
        <v>133</v>
      </c>
      <c r="BQ34" s="17">
        <v>9</v>
      </c>
      <c r="BR34" s="17"/>
      <c r="BS34" s="17"/>
      <c r="BT34" s="17" t="s">
        <v>87</v>
      </c>
      <c r="BU34" s="17">
        <v>0</v>
      </c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 t="s">
        <v>22</v>
      </c>
      <c r="CI34" s="18">
        <v>2</v>
      </c>
      <c r="CJ34" s="11">
        <f t="shared" si="0"/>
        <v>13</v>
      </c>
      <c r="CK34" s="5">
        <v>24</v>
      </c>
      <c r="CL34" s="4" t="s">
        <v>136</v>
      </c>
      <c r="CM34" s="9"/>
    </row>
    <row r="35" spans="1:91" ht="12">
      <c r="A35" s="7">
        <v>31</v>
      </c>
      <c r="B35" s="4" t="s">
        <v>187</v>
      </c>
      <c r="C35" s="4" t="s">
        <v>137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9"/>
      <c r="AB35" s="19"/>
      <c r="AC35" s="19"/>
      <c r="AD35" s="19"/>
      <c r="AE35" s="19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 t="s">
        <v>87</v>
      </c>
      <c r="BQ35" s="17">
        <v>0</v>
      </c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 t="s">
        <v>86</v>
      </c>
      <c r="CG35" s="17">
        <v>3</v>
      </c>
      <c r="CH35" s="17" t="s">
        <v>134</v>
      </c>
      <c r="CI35" s="18">
        <v>6</v>
      </c>
      <c r="CJ35" s="11">
        <f t="shared" si="0"/>
        <v>9</v>
      </c>
      <c r="CK35" s="5">
        <v>27</v>
      </c>
      <c r="CL35" s="4" t="s">
        <v>187</v>
      </c>
      <c r="CM35" s="9"/>
    </row>
    <row r="36" spans="1:91" ht="12">
      <c r="A36" s="7">
        <v>32</v>
      </c>
      <c r="B36" s="4" t="s">
        <v>213</v>
      </c>
      <c r="C36" s="4" t="s">
        <v>138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9"/>
      <c r="AB36" s="19"/>
      <c r="AC36" s="19"/>
      <c r="AD36" s="19"/>
      <c r="AE36" s="19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 t="s">
        <v>178</v>
      </c>
      <c r="CE36" s="17">
        <v>12</v>
      </c>
      <c r="CF36" s="17"/>
      <c r="CG36" s="17"/>
      <c r="CH36" s="17"/>
      <c r="CI36" s="18"/>
      <c r="CJ36" s="11">
        <f t="shared" si="0"/>
        <v>12</v>
      </c>
      <c r="CK36" s="5">
        <v>25</v>
      </c>
      <c r="CL36" s="4" t="s">
        <v>213</v>
      </c>
      <c r="CM36" s="9"/>
    </row>
    <row r="37" spans="1:91" ht="12">
      <c r="A37" s="7">
        <v>33</v>
      </c>
      <c r="B37" s="4" t="s">
        <v>217</v>
      </c>
      <c r="C37" s="4" t="s">
        <v>220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9"/>
      <c r="AB37" s="19"/>
      <c r="AC37" s="19"/>
      <c r="AD37" s="19"/>
      <c r="AE37" s="19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 t="s">
        <v>86</v>
      </c>
      <c r="CG37" s="17">
        <v>3</v>
      </c>
      <c r="CH37" s="17"/>
      <c r="CI37" s="18"/>
      <c r="CJ37" s="11">
        <f t="shared" si="0"/>
        <v>3</v>
      </c>
      <c r="CK37" s="5" t="s">
        <v>231</v>
      </c>
      <c r="CL37" s="4" t="s">
        <v>217</v>
      </c>
      <c r="CM37" s="9"/>
    </row>
    <row r="38" spans="1:91" ht="12">
      <c r="A38" s="7">
        <v>34</v>
      </c>
      <c r="B38" s="4" t="s">
        <v>218</v>
      </c>
      <c r="C38" s="4" t="s">
        <v>220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9"/>
      <c r="AB38" s="19"/>
      <c r="AC38" s="19"/>
      <c r="AD38" s="19"/>
      <c r="AE38" s="19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 t="s">
        <v>87</v>
      </c>
      <c r="CG38" s="17">
        <v>0</v>
      </c>
      <c r="CH38" s="17"/>
      <c r="CI38" s="18"/>
      <c r="CJ38" s="11">
        <f t="shared" si="0"/>
        <v>0</v>
      </c>
      <c r="CK38" s="5"/>
      <c r="CL38" s="4" t="s">
        <v>218</v>
      </c>
      <c r="CM38" s="9"/>
    </row>
    <row r="39" spans="1:91" ht="12">
      <c r="A39" s="7">
        <v>35</v>
      </c>
      <c r="B39" s="4" t="s">
        <v>219</v>
      </c>
      <c r="C39" s="4" t="s">
        <v>220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9"/>
      <c r="AB39" s="19"/>
      <c r="AC39" s="19"/>
      <c r="AD39" s="19"/>
      <c r="AE39" s="19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 t="s">
        <v>87</v>
      </c>
      <c r="CG39" s="17">
        <v>0</v>
      </c>
      <c r="CH39" s="17"/>
      <c r="CI39" s="18"/>
      <c r="CJ39" s="11">
        <f t="shared" si="0"/>
        <v>0</v>
      </c>
      <c r="CK39" s="5"/>
      <c r="CL39" s="4" t="s">
        <v>219</v>
      </c>
      <c r="CM39" s="9"/>
    </row>
    <row r="40" spans="1:91" ht="12">
      <c r="A40" s="7">
        <v>36</v>
      </c>
      <c r="B40" s="4" t="s">
        <v>223</v>
      </c>
      <c r="C40" s="4" t="s">
        <v>220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9"/>
      <c r="AB40" s="19"/>
      <c r="AC40" s="19"/>
      <c r="AD40" s="19"/>
      <c r="AE40" s="19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 t="s">
        <v>134</v>
      </c>
      <c r="CI40" s="18">
        <v>6</v>
      </c>
      <c r="CJ40" s="11">
        <f t="shared" si="0"/>
        <v>6</v>
      </c>
      <c r="CK40" s="5" t="s">
        <v>228</v>
      </c>
      <c r="CL40" s="4" t="s">
        <v>223</v>
      </c>
      <c r="CM40" s="9"/>
    </row>
    <row r="41" spans="1:91" ht="12">
      <c r="A41" s="7">
        <v>37</v>
      </c>
      <c r="B41" s="4" t="s">
        <v>224</v>
      </c>
      <c r="C41" s="4" t="s">
        <v>220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9"/>
      <c r="AB41" s="19"/>
      <c r="AC41" s="19"/>
      <c r="AD41" s="19"/>
      <c r="AE41" s="19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 t="s">
        <v>22</v>
      </c>
      <c r="CI41" s="18">
        <v>2</v>
      </c>
      <c r="CJ41" s="11">
        <f t="shared" si="0"/>
        <v>2</v>
      </c>
      <c r="CK41" s="5" t="s">
        <v>229</v>
      </c>
      <c r="CL41" s="4" t="s">
        <v>224</v>
      </c>
      <c r="CM41" s="9"/>
    </row>
    <row r="42" spans="1:91" ht="12.75" thickBot="1">
      <c r="A42" s="7">
        <v>38</v>
      </c>
      <c r="B42" s="4" t="s">
        <v>225</v>
      </c>
      <c r="C42" s="4" t="s">
        <v>220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9"/>
      <c r="AB42" s="19"/>
      <c r="AC42" s="19"/>
      <c r="AD42" s="19"/>
      <c r="AE42" s="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 t="s">
        <v>18</v>
      </c>
      <c r="CI42" s="18">
        <v>11</v>
      </c>
      <c r="CJ42" s="11">
        <f t="shared" si="0"/>
        <v>11</v>
      </c>
      <c r="CK42" s="26">
        <v>26</v>
      </c>
      <c r="CL42" s="6" t="s">
        <v>225</v>
      </c>
      <c r="CM42" s="9"/>
    </row>
    <row r="43" spans="1:91" ht="12.75" thickBot="1">
      <c r="A43" s="7"/>
      <c r="B43" s="4"/>
      <c r="C43" s="4"/>
      <c r="D43" s="14"/>
      <c r="E43" s="14">
        <f>SUM(E5:E42)</f>
        <v>90</v>
      </c>
      <c r="F43" s="14"/>
      <c r="G43" s="14">
        <f>SUM(G5:G42)</f>
        <v>47</v>
      </c>
      <c r="H43" s="14"/>
      <c r="I43" s="14">
        <f>SUM(I5:I42)</f>
        <v>18</v>
      </c>
      <c r="J43" s="14"/>
      <c r="K43" s="14">
        <f>SUM(K5:K42)</f>
        <v>47</v>
      </c>
      <c r="L43" s="14"/>
      <c r="M43" s="14">
        <f>SUM(M5:M42)</f>
        <v>16</v>
      </c>
      <c r="N43" s="14"/>
      <c r="O43" s="14">
        <f>SUM(O5:O42)</f>
        <v>54</v>
      </c>
      <c r="P43" s="14"/>
      <c r="Q43" s="14">
        <f>SUM(Q5:Q42)</f>
        <v>27</v>
      </c>
      <c r="R43" s="14"/>
      <c r="S43" s="14">
        <f>SUM(S5:S42)</f>
        <v>77</v>
      </c>
      <c r="T43" s="14"/>
      <c r="U43" s="14">
        <f>SUM(U5:U42)</f>
        <v>49</v>
      </c>
      <c r="V43" s="14"/>
      <c r="W43" s="14">
        <f>SUM(W5:W42)</f>
        <v>50</v>
      </c>
      <c r="X43" s="14"/>
      <c r="Y43" s="14">
        <f>SUM(Y5:Y42)</f>
        <v>44</v>
      </c>
      <c r="Z43" s="14"/>
      <c r="AA43" s="14">
        <f>SUM(AA5:AA42)</f>
        <v>21</v>
      </c>
      <c r="AB43" s="14"/>
      <c r="AC43" s="14">
        <f>SUM(AC5:AC42)</f>
        <v>80</v>
      </c>
      <c r="AD43" s="14"/>
      <c r="AE43" s="14">
        <f>SUM(AE5:AE42)</f>
        <v>10</v>
      </c>
      <c r="AF43" s="14"/>
      <c r="AG43" s="14">
        <f>SUM(AG5:AG42)</f>
        <v>81</v>
      </c>
      <c r="AH43" s="14"/>
      <c r="AI43" s="14">
        <f>SUM(AI5:AI42)</f>
        <v>35</v>
      </c>
      <c r="AJ43" s="14"/>
      <c r="AK43" s="14">
        <f>SUM(AK5:AK42)</f>
        <v>27</v>
      </c>
      <c r="AL43" s="14"/>
      <c r="AM43" s="14">
        <f>SUM(AM5:AM42)</f>
        <v>50</v>
      </c>
      <c r="AN43" s="14"/>
      <c r="AO43" s="14">
        <f>SUM(AO5:AO42)</f>
        <v>25</v>
      </c>
      <c r="AP43" s="14"/>
      <c r="AQ43" s="14">
        <f>SUM(AQ5:AQ42)</f>
        <v>52</v>
      </c>
      <c r="AR43" s="14"/>
      <c r="AS43" s="14">
        <f>SUM(AS5:AS42)</f>
        <v>75</v>
      </c>
      <c r="AT43" s="14"/>
      <c r="AU43" s="14">
        <f>SUM(AU5:AU42)</f>
        <v>96</v>
      </c>
      <c r="AV43" s="14"/>
      <c r="AW43" s="14">
        <f>SUM(AW5:AW42)</f>
        <v>58</v>
      </c>
      <c r="AX43" s="14"/>
      <c r="AY43" s="14">
        <f>SUM(AY5:AY42)</f>
        <v>82</v>
      </c>
      <c r="AZ43" s="14"/>
      <c r="BA43" s="14">
        <f>SUM(BA5:BA42)</f>
        <v>84</v>
      </c>
      <c r="BB43" s="14"/>
      <c r="BC43" s="14">
        <f>SUM(BC5:BC42)</f>
        <v>17</v>
      </c>
      <c r="BD43" s="14"/>
      <c r="BE43" s="14">
        <f>SUM(BE5:BE42)</f>
        <v>8</v>
      </c>
      <c r="BF43" s="14"/>
      <c r="BG43" s="14">
        <f>SUM(BG5:BG42)</f>
        <v>26</v>
      </c>
      <c r="BH43" s="14"/>
      <c r="BI43" s="14">
        <f>SUM(BI5:BI42)</f>
        <v>45</v>
      </c>
      <c r="BJ43" s="14"/>
      <c r="BK43" s="14">
        <f>SUM(BK5:BK42)</f>
        <v>27</v>
      </c>
      <c r="BL43" s="14"/>
      <c r="BM43" s="14">
        <f>SUM(BM5:BM42)</f>
        <v>33</v>
      </c>
      <c r="BN43" s="14"/>
      <c r="BO43" s="14">
        <f>SUM(BO5:BO42)</f>
        <v>22</v>
      </c>
      <c r="BP43" s="14"/>
      <c r="BQ43" s="14">
        <f>SUM(BQ5:BQ42)</f>
        <v>126</v>
      </c>
      <c r="BR43" s="14"/>
      <c r="BS43" s="14">
        <f>SUM(BS5:BS42)</f>
        <v>49</v>
      </c>
      <c r="BT43" s="14"/>
      <c r="BU43" s="14">
        <f>SUM(BU5:BU42)</f>
        <v>147</v>
      </c>
      <c r="BV43" s="14"/>
      <c r="BW43" s="14">
        <f>SUM(BW5:BW42)</f>
        <v>96</v>
      </c>
      <c r="BX43" s="14"/>
      <c r="BY43" s="14">
        <f>SUM(BY5:BY42)</f>
        <v>128</v>
      </c>
      <c r="BZ43" s="14"/>
      <c r="CA43" s="14">
        <f aca="true" t="shared" si="1" ref="CA43:CG43">SUM(CA5:CA42)</f>
        <v>38</v>
      </c>
      <c r="CB43" s="14"/>
      <c r="CC43" s="14">
        <f t="shared" si="1"/>
        <v>62</v>
      </c>
      <c r="CD43" s="14"/>
      <c r="CE43" s="14">
        <f t="shared" si="1"/>
        <v>58</v>
      </c>
      <c r="CF43" s="14"/>
      <c r="CG43" s="14">
        <f t="shared" si="1"/>
        <v>75</v>
      </c>
      <c r="CH43" s="14"/>
      <c r="CI43" s="14">
        <f>SUM(CI5:CI42)</f>
        <v>129</v>
      </c>
      <c r="CJ43" s="11">
        <f t="shared" si="0"/>
        <v>2381</v>
      </c>
      <c r="CK43" s="23"/>
      <c r="CL43" s="29"/>
      <c r="CM43" s="9"/>
    </row>
    <row r="44" spans="1:91" ht="13.5" customHeight="1" thickBot="1">
      <c r="A44" s="36" t="s">
        <v>232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8"/>
    </row>
  </sheetData>
  <sheetProtection/>
  <mergeCells count="50">
    <mergeCell ref="BZ3:CA3"/>
    <mergeCell ref="A2:CM2"/>
    <mergeCell ref="B3:B4"/>
    <mergeCell ref="C3:C4"/>
    <mergeCell ref="CJ3:CK3"/>
    <mergeCell ref="D3:E3"/>
    <mergeCell ref="L3:M3"/>
    <mergeCell ref="BL3:BM3"/>
    <mergeCell ref="BN3:BO3"/>
    <mergeCell ref="F3:G3"/>
    <mergeCell ref="V3:W3"/>
    <mergeCell ref="Z3:AA3"/>
    <mergeCell ref="AP3:AQ3"/>
    <mergeCell ref="AR3:AS3"/>
    <mergeCell ref="H3:I3"/>
    <mergeCell ref="A44:CM44"/>
    <mergeCell ref="CM3:CM4"/>
    <mergeCell ref="P3:Q3"/>
    <mergeCell ref="R3:S3"/>
    <mergeCell ref="A3:A4"/>
    <mergeCell ref="BP3:BQ3"/>
    <mergeCell ref="BD3:BE3"/>
    <mergeCell ref="BF3:BG3"/>
    <mergeCell ref="BH3:BI3"/>
    <mergeCell ref="BX3:BY3"/>
    <mergeCell ref="J3:K3"/>
    <mergeCell ref="AB3:AC3"/>
    <mergeCell ref="AF3:AG3"/>
    <mergeCell ref="N3:O3"/>
    <mergeCell ref="T3:U3"/>
    <mergeCell ref="BB3:BC3"/>
    <mergeCell ref="AH3:AI3"/>
    <mergeCell ref="AJ3:AK3"/>
    <mergeCell ref="X3:Y3"/>
    <mergeCell ref="AL3:AM3"/>
    <mergeCell ref="AN3:AO3"/>
    <mergeCell ref="AD3:AE3"/>
    <mergeCell ref="AV3:AW3"/>
    <mergeCell ref="AX3:AY3"/>
    <mergeCell ref="AZ3:BA3"/>
    <mergeCell ref="CL3:CL4"/>
    <mergeCell ref="BR3:BS3"/>
    <mergeCell ref="BT3:BU3"/>
    <mergeCell ref="BV3:BW3"/>
    <mergeCell ref="AT3:AU3"/>
    <mergeCell ref="CH3:CI3"/>
    <mergeCell ref="BJ3:BK3"/>
    <mergeCell ref="CB3:CC3"/>
    <mergeCell ref="CD3:CE3"/>
    <mergeCell ref="CF3:CG3"/>
  </mergeCells>
  <printOptions horizontalCentered="1"/>
  <pageMargins left="0.75" right="0.75" top="1" bottom="1" header="0.5" footer="0.5"/>
  <pageSetup fitToWidth="3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Grujic</cp:lastModifiedBy>
  <cp:lastPrinted>2015-10-19T13:43:02Z</cp:lastPrinted>
  <dcterms:created xsi:type="dcterms:W3CDTF">2005-12-19T08:35:21Z</dcterms:created>
  <dcterms:modified xsi:type="dcterms:W3CDTF">2018-12-20T09:04:55Z</dcterms:modified>
  <cp:category/>
  <cp:version/>
  <cp:contentType/>
  <cp:contentStatus/>
</cp:coreProperties>
</file>