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Orjentac 18" sheetId="1" r:id="rId1"/>
    <sheet name="Presek po god" sheetId="2" r:id="rId2"/>
  </sheets>
  <definedNames/>
  <calcPr fullCalcOnLoad="1"/>
</workbook>
</file>

<file path=xl/sharedStrings.xml><?xml version="1.0" encoding="utf-8"?>
<sst xmlns="http://schemas.openxmlformats.org/spreadsheetml/2006/main" count="148" uniqueCount="96">
  <si>
    <t>Plasman</t>
  </si>
  <si>
    <t>Svodni rezultat takmičenja u orjentiringu i planinarskoj orjentaciji</t>
  </si>
  <si>
    <t>I mesto</t>
  </si>
  <si>
    <t>II mesto</t>
  </si>
  <si>
    <t>III mesto</t>
  </si>
  <si>
    <t>Bez plasmana</t>
  </si>
  <si>
    <t>Iznad III mesta</t>
  </si>
  <si>
    <t>Broj takmičenja</t>
  </si>
  <si>
    <t>Broj medalja</t>
  </si>
  <si>
    <t>Orjentiring, pojedinačna</t>
  </si>
  <si>
    <t>Orjentiring, štafetno</t>
  </si>
  <si>
    <t>Planinarska ekipna</t>
  </si>
  <si>
    <t>Takmičenja, kategorija M60, stariji veterani</t>
  </si>
  <si>
    <t>2013.god.</t>
  </si>
  <si>
    <t>2014.god.</t>
  </si>
  <si>
    <t>Zlatne</t>
  </si>
  <si>
    <t>Ukupno</t>
  </si>
  <si>
    <t xml:space="preserve">Bronz </t>
  </si>
  <si>
    <t>Srebr</t>
  </si>
  <si>
    <t>Orjentiring liga</t>
  </si>
  <si>
    <t>2015.god.</t>
  </si>
  <si>
    <t>M21 E</t>
  </si>
  <si>
    <t>M21 B</t>
  </si>
  <si>
    <t>M21B</t>
  </si>
  <si>
    <t>M14</t>
  </si>
  <si>
    <t>M21 A</t>
  </si>
  <si>
    <t>M55</t>
  </si>
  <si>
    <t>M65</t>
  </si>
  <si>
    <t>M12</t>
  </si>
  <si>
    <t>M31</t>
  </si>
  <si>
    <t>M45</t>
  </si>
  <si>
    <t>M21A</t>
  </si>
  <si>
    <t>Ж 12</t>
  </si>
  <si>
    <t>Ж 35</t>
  </si>
  <si>
    <t>Ж45</t>
  </si>
  <si>
    <t>Ж55</t>
  </si>
  <si>
    <t>Ж12</t>
  </si>
  <si>
    <t>Ж21B</t>
  </si>
  <si>
    <t>Ж35</t>
  </si>
  <si>
    <t>СЗС</t>
  </si>
  <si>
    <t>Софија Николић</t>
  </si>
  <si>
    <t>Немања Васиљевић</t>
  </si>
  <si>
    <t>Жељко Ћорић</t>
  </si>
  <si>
    <t>Саша Николић</t>
  </si>
  <si>
    <t>Александар Вијатовић</t>
  </si>
  <si>
    <t>Немања Недељковић</t>
  </si>
  <si>
    <t>Милан Мијаиловић</t>
  </si>
  <si>
    <t>Ивана Станојевић</t>
  </si>
  <si>
    <t>Анђелка Пејовић</t>
  </si>
  <si>
    <t>Наташа Станисављевић</t>
  </si>
  <si>
    <t>Драгутин Јеремић</t>
  </si>
  <si>
    <t>Бранко Грујић</t>
  </si>
  <si>
    <t>Марта Трајковић</t>
  </si>
  <si>
    <t>Мина Вучковић</t>
  </si>
  <si>
    <t>Михајло Минић</t>
  </si>
  <si>
    <t>Ненад Радановић</t>
  </si>
  <si>
    <t>Драган Николић</t>
  </si>
  <si>
    <t>Небојша Миловановић</t>
  </si>
  <si>
    <t>Марина Мијаиловић</t>
  </si>
  <si>
    <t>Драган Павловић</t>
  </si>
  <si>
    <t>Милош Живић</t>
  </si>
  <si>
    <t>Ружица Стошић</t>
  </si>
  <si>
    <t>Ред.бр</t>
  </si>
  <si>
    <t>Имена учесника</t>
  </si>
  <si>
    <t>Карегорија</t>
  </si>
  <si>
    <t>Теодора Милутиновић</t>
  </si>
  <si>
    <t>Илија Милутиновић</t>
  </si>
  <si>
    <t>М12</t>
  </si>
  <si>
    <t>Лазар Милутиновић</t>
  </si>
  <si>
    <t>Милош Стошић</t>
  </si>
  <si>
    <t>Опен</t>
  </si>
  <si>
    <t>Дражае Никшић</t>
  </si>
  <si>
    <t>Биљана Аранђеловић</t>
  </si>
  <si>
    <t>Укупан број такмич</t>
  </si>
  <si>
    <t>З</t>
  </si>
  <si>
    <t>С</t>
  </si>
  <si>
    <t>Б</t>
  </si>
  <si>
    <t>Укупно</t>
  </si>
  <si>
    <t>Напомена</t>
  </si>
  <si>
    <t xml:space="preserve">Учешћа на такмичењима </t>
  </si>
  <si>
    <t>Оријентиринг</t>
  </si>
  <si>
    <t>Оријентација</t>
  </si>
  <si>
    <t>Живана Савковић</t>
  </si>
  <si>
    <t>Пл ориј</t>
  </si>
  <si>
    <t>Штефан Рилинг</t>
  </si>
  <si>
    <t>Наташа Крстић</t>
  </si>
  <si>
    <t>Биљана Грујић</t>
  </si>
  <si>
    <t>Марија Барложан</t>
  </si>
  <si>
    <t>Гојко Савић</t>
  </si>
  <si>
    <t>Славиша Стевановић</t>
  </si>
  <si>
    <t>Освојене медаље у оба спорта</t>
  </si>
  <si>
    <t>Данијела Јеремић</t>
  </si>
  <si>
    <t>Тања јанковић</t>
  </si>
  <si>
    <t>Никола Јеремић</t>
  </si>
  <si>
    <t xml:space="preserve">На свим такмичељима учествовали смо са 38 такмичара, на  31 организованој трци у оријентирингу, од којих је 4 за репрезентацију, са два наша члана, у Словенији Укупно 257 тркa, са онима у опен категорији. У планинарској оријентацији учествовали смо на 13 трке од којих су две за репрезентацију са 6 наших чланова. Чланови клуба су освојили укупно 195 медаља, од којих је 104 златних 53 сребрних и 38 бронзаних.  Медаље у планинарској оријентацији овде су приказане као личне за сваког такмичара, али се устварности додељује екипама које имају по 3 члана. </t>
  </si>
  <si>
    <t>Учешћа на такмичењима и медаље у 2018.год. чланова ПСК Челик.                        Прилог 10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</si>
</sst>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tabSelected="1" zoomScale="130" zoomScaleNormal="130" zoomScalePageLayoutView="0" workbookViewId="0" topLeftCell="A1">
      <selection activeCell="K3" sqref="K3:K4"/>
    </sheetView>
  </sheetViews>
  <sheetFormatPr defaultColWidth="9.140625" defaultRowHeight="12.75"/>
  <cols>
    <col min="1" max="1" width="4.57421875" style="1" customWidth="1"/>
    <col min="2" max="2" width="20.00390625" style="1" customWidth="1"/>
    <col min="3" max="3" width="11.8515625" style="1" customWidth="1"/>
    <col min="4" max="4" width="6.421875" style="1" customWidth="1"/>
    <col min="5" max="5" width="6.00390625" style="1" customWidth="1"/>
    <col min="6" max="6" width="7.28125" style="1" customWidth="1"/>
    <col min="7" max="7" width="6.00390625" style="1" customWidth="1"/>
    <col min="8" max="8" width="6.140625" style="1" customWidth="1"/>
    <col min="9" max="9" width="5.57421875" style="1" customWidth="1"/>
    <col min="10" max="10" width="9.28125" style="1" customWidth="1"/>
    <col min="11" max="11" width="18.57421875" style="1" customWidth="1"/>
    <col min="12" max="16384" width="9.140625" style="1" customWidth="1"/>
  </cols>
  <sheetData>
    <row r="1" ht="6" customHeight="1" thickBot="1"/>
    <row r="2" spans="1:11" ht="40.5" customHeight="1" thickBot="1">
      <c r="A2" s="41" t="s">
        <v>95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38.25" customHeight="1" thickBot="1">
      <c r="A3" s="49" t="s">
        <v>62</v>
      </c>
      <c r="B3" s="44" t="s">
        <v>63</v>
      </c>
      <c r="C3" s="51" t="s">
        <v>64</v>
      </c>
      <c r="D3" s="58" t="s">
        <v>79</v>
      </c>
      <c r="E3" s="59"/>
      <c r="F3" s="59"/>
      <c r="G3" s="55" t="s">
        <v>90</v>
      </c>
      <c r="H3" s="56"/>
      <c r="I3" s="56"/>
      <c r="J3" s="57"/>
      <c r="K3" s="53" t="s">
        <v>78</v>
      </c>
    </row>
    <row r="4" spans="1:11" ht="84.75" customHeight="1" thickBot="1">
      <c r="A4" s="50"/>
      <c r="B4" s="45"/>
      <c r="C4" s="52"/>
      <c r="D4" s="33" t="s">
        <v>80</v>
      </c>
      <c r="E4" s="34" t="s">
        <v>81</v>
      </c>
      <c r="F4" s="34" t="s">
        <v>73</v>
      </c>
      <c r="G4" s="31" t="s">
        <v>74</v>
      </c>
      <c r="H4" s="21" t="s">
        <v>75</v>
      </c>
      <c r="I4" s="21" t="s">
        <v>76</v>
      </c>
      <c r="J4" s="22" t="s">
        <v>77</v>
      </c>
      <c r="K4" s="54"/>
    </row>
    <row r="5" spans="1:11" ht="12">
      <c r="A5" s="18">
        <v>1</v>
      </c>
      <c r="B5" s="19" t="s">
        <v>40</v>
      </c>
      <c r="C5" s="19" t="s">
        <v>32</v>
      </c>
      <c r="D5" s="18">
        <v>25</v>
      </c>
      <c r="E5" s="19">
        <v>8</v>
      </c>
      <c r="F5" s="39">
        <f aca="true" t="shared" si="0" ref="F5:F42">SUM(D5:E5)</f>
        <v>33</v>
      </c>
      <c r="G5" s="32">
        <v>9</v>
      </c>
      <c r="H5" s="19">
        <v>8</v>
      </c>
      <c r="I5" s="19">
        <v>4</v>
      </c>
      <c r="J5" s="40">
        <f aca="true" t="shared" si="1" ref="J5:J43">SUM(G5:I5)</f>
        <v>21</v>
      </c>
      <c r="K5" s="24"/>
    </row>
    <row r="6" spans="1:11" ht="12">
      <c r="A6" s="16">
        <v>2</v>
      </c>
      <c r="B6" s="14" t="s">
        <v>41</v>
      </c>
      <c r="C6" s="14" t="s">
        <v>24</v>
      </c>
      <c r="D6" s="16">
        <v>18</v>
      </c>
      <c r="E6" s="14">
        <v>8</v>
      </c>
      <c r="F6" s="19">
        <f t="shared" si="0"/>
        <v>26</v>
      </c>
      <c r="G6" s="30">
        <v>7</v>
      </c>
      <c r="H6" s="14">
        <v>7</v>
      </c>
      <c r="I6" s="14">
        <v>3</v>
      </c>
      <c r="J6" s="40">
        <f t="shared" si="1"/>
        <v>17</v>
      </c>
      <c r="K6" s="25"/>
    </row>
    <row r="7" spans="1:11" ht="12">
      <c r="A7" s="16">
        <v>3</v>
      </c>
      <c r="B7" s="14" t="s">
        <v>42</v>
      </c>
      <c r="C7" s="14" t="s">
        <v>21</v>
      </c>
      <c r="D7" s="16">
        <v>15</v>
      </c>
      <c r="E7" s="14">
        <v>1</v>
      </c>
      <c r="F7" s="19">
        <f t="shared" si="0"/>
        <v>16</v>
      </c>
      <c r="G7" s="30">
        <v>3</v>
      </c>
      <c r="H7" s="14">
        <v>1</v>
      </c>
      <c r="I7" s="14">
        <v>2</v>
      </c>
      <c r="J7" s="20">
        <f t="shared" si="1"/>
        <v>6</v>
      </c>
      <c r="K7" s="25"/>
    </row>
    <row r="8" spans="1:11" ht="12">
      <c r="A8" s="16">
        <v>4</v>
      </c>
      <c r="B8" s="14" t="s">
        <v>43</v>
      </c>
      <c r="C8" s="14" t="s">
        <v>25</v>
      </c>
      <c r="D8" s="16">
        <v>26</v>
      </c>
      <c r="E8" s="14">
        <v>8</v>
      </c>
      <c r="F8" s="39">
        <f t="shared" si="0"/>
        <v>34</v>
      </c>
      <c r="G8" s="30">
        <v>3</v>
      </c>
      <c r="H8" s="14">
        <v>4</v>
      </c>
      <c r="I8" s="14">
        <v>4</v>
      </c>
      <c r="J8" s="20">
        <f t="shared" si="1"/>
        <v>11</v>
      </c>
      <c r="K8" s="25"/>
    </row>
    <row r="9" spans="1:11" ht="12">
      <c r="A9" s="16">
        <v>5</v>
      </c>
      <c r="B9" s="14" t="s">
        <v>44</v>
      </c>
      <c r="C9" s="14" t="s">
        <v>22</v>
      </c>
      <c r="D9" s="16">
        <v>12</v>
      </c>
      <c r="E9" s="14">
        <v>6</v>
      </c>
      <c r="F9" s="19">
        <f t="shared" si="0"/>
        <v>18</v>
      </c>
      <c r="G9" s="30">
        <v>2</v>
      </c>
      <c r="H9" s="14">
        <v>3</v>
      </c>
      <c r="I9" s="14">
        <v>2</v>
      </c>
      <c r="J9" s="20">
        <f t="shared" si="1"/>
        <v>7</v>
      </c>
      <c r="K9" s="25"/>
    </row>
    <row r="10" spans="1:11" ht="12">
      <c r="A10" s="16">
        <v>6</v>
      </c>
      <c r="B10" s="14" t="s">
        <v>45</v>
      </c>
      <c r="C10" s="14" t="s">
        <v>22</v>
      </c>
      <c r="D10" s="16">
        <v>1</v>
      </c>
      <c r="E10" s="14">
        <v>1</v>
      </c>
      <c r="F10" s="19">
        <f t="shared" si="0"/>
        <v>2</v>
      </c>
      <c r="G10" s="30">
        <v>0</v>
      </c>
      <c r="H10" s="14">
        <v>0</v>
      </c>
      <c r="I10" s="14">
        <v>0</v>
      </c>
      <c r="J10" s="20">
        <f t="shared" si="1"/>
        <v>0</v>
      </c>
      <c r="K10" s="25"/>
    </row>
    <row r="11" spans="1:11" ht="12">
      <c r="A11" s="16">
        <v>7</v>
      </c>
      <c r="B11" s="14" t="s">
        <v>46</v>
      </c>
      <c r="C11" s="14" t="s">
        <v>22</v>
      </c>
      <c r="D11" s="16">
        <v>14</v>
      </c>
      <c r="E11" s="14">
        <v>3</v>
      </c>
      <c r="F11" s="19">
        <f t="shared" si="0"/>
        <v>17</v>
      </c>
      <c r="G11" s="30">
        <v>0</v>
      </c>
      <c r="H11" s="14">
        <v>2</v>
      </c>
      <c r="I11" s="14">
        <v>1</v>
      </c>
      <c r="J11" s="20">
        <f t="shared" si="1"/>
        <v>3</v>
      </c>
      <c r="K11" s="25"/>
    </row>
    <row r="12" spans="1:11" ht="12">
      <c r="A12" s="16">
        <v>8</v>
      </c>
      <c r="B12" s="14" t="s">
        <v>47</v>
      </c>
      <c r="C12" s="14" t="s">
        <v>33</v>
      </c>
      <c r="D12" s="16">
        <v>8</v>
      </c>
      <c r="E12" s="14">
        <v>4</v>
      </c>
      <c r="F12" s="19">
        <f t="shared" si="0"/>
        <v>12</v>
      </c>
      <c r="G12" s="30">
        <v>2</v>
      </c>
      <c r="H12" s="14">
        <v>1</v>
      </c>
      <c r="I12" s="14">
        <v>0</v>
      </c>
      <c r="J12" s="20">
        <f t="shared" si="1"/>
        <v>3</v>
      </c>
      <c r="K12" s="25"/>
    </row>
    <row r="13" spans="1:11" ht="12">
      <c r="A13" s="17">
        <v>9</v>
      </c>
      <c r="B13" s="14" t="s">
        <v>48</v>
      </c>
      <c r="C13" s="14" t="s">
        <v>34</v>
      </c>
      <c r="D13" s="16">
        <v>3</v>
      </c>
      <c r="E13" s="14">
        <v>2</v>
      </c>
      <c r="F13" s="19">
        <f t="shared" si="0"/>
        <v>5</v>
      </c>
      <c r="G13" s="30">
        <v>1</v>
      </c>
      <c r="H13" s="14">
        <v>1</v>
      </c>
      <c r="I13" s="14">
        <v>1</v>
      </c>
      <c r="J13" s="20">
        <f t="shared" si="1"/>
        <v>3</v>
      </c>
      <c r="K13" s="25"/>
    </row>
    <row r="14" spans="1:11" ht="12">
      <c r="A14" s="17">
        <v>10</v>
      </c>
      <c r="B14" s="14" t="s">
        <v>49</v>
      </c>
      <c r="C14" s="14" t="s">
        <v>35</v>
      </c>
      <c r="D14" s="16">
        <v>3</v>
      </c>
      <c r="E14" s="14">
        <v>4</v>
      </c>
      <c r="F14" s="19">
        <f t="shared" si="0"/>
        <v>7</v>
      </c>
      <c r="G14" s="30">
        <v>2</v>
      </c>
      <c r="H14" s="14">
        <v>2</v>
      </c>
      <c r="I14" s="14">
        <v>1</v>
      </c>
      <c r="J14" s="20">
        <f t="shared" si="1"/>
        <v>5</v>
      </c>
      <c r="K14" s="25"/>
    </row>
    <row r="15" spans="1:11" ht="12">
      <c r="A15" s="17">
        <v>11</v>
      </c>
      <c r="B15" s="14" t="s">
        <v>50</v>
      </c>
      <c r="C15" s="14" t="s">
        <v>26</v>
      </c>
      <c r="D15" s="16">
        <v>6</v>
      </c>
      <c r="E15" s="14">
        <v>13</v>
      </c>
      <c r="F15" s="19">
        <f t="shared" si="0"/>
        <v>19</v>
      </c>
      <c r="G15" s="30">
        <v>11</v>
      </c>
      <c r="H15" s="14">
        <v>1</v>
      </c>
      <c r="I15" s="14">
        <v>3</v>
      </c>
      <c r="J15" s="20">
        <f t="shared" si="1"/>
        <v>15</v>
      </c>
      <c r="K15" s="25"/>
    </row>
    <row r="16" spans="1:11" ht="12">
      <c r="A16" s="17">
        <v>12</v>
      </c>
      <c r="B16" s="14" t="s">
        <v>51</v>
      </c>
      <c r="C16" s="14" t="s">
        <v>27</v>
      </c>
      <c r="D16" s="16">
        <v>24</v>
      </c>
      <c r="E16" s="14">
        <v>12</v>
      </c>
      <c r="F16" s="39">
        <f t="shared" si="0"/>
        <v>36</v>
      </c>
      <c r="G16" s="30">
        <v>16</v>
      </c>
      <c r="H16" s="14">
        <v>4</v>
      </c>
      <c r="I16" s="14">
        <v>4</v>
      </c>
      <c r="J16" s="40">
        <f t="shared" si="1"/>
        <v>24</v>
      </c>
      <c r="K16" s="25"/>
    </row>
    <row r="17" spans="1:11" ht="12">
      <c r="A17" s="17">
        <v>13</v>
      </c>
      <c r="B17" s="14" t="s">
        <v>52</v>
      </c>
      <c r="C17" s="14" t="s">
        <v>36</v>
      </c>
      <c r="D17" s="16">
        <v>11</v>
      </c>
      <c r="E17" s="14">
        <v>6</v>
      </c>
      <c r="F17" s="19">
        <f t="shared" si="0"/>
        <v>17</v>
      </c>
      <c r="G17" s="30">
        <v>4</v>
      </c>
      <c r="H17" s="14">
        <v>2</v>
      </c>
      <c r="I17" s="14">
        <v>1</v>
      </c>
      <c r="J17" s="20">
        <f t="shared" si="1"/>
        <v>7</v>
      </c>
      <c r="K17" s="25"/>
    </row>
    <row r="18" spans="1:11" ht="12">
      <c r="A18" s="17">
        <v>14</v>
      </c>
      <c r="B18" s="14" t="s">
        <v>53</v>
      </c>
      <c r="C18" s="14" t="s">
        <v>36</v>
      </c>
      <c r="D18" s="16">
        <v>12</v>
      </c>
      <c r="E18" s="14">
        <v>5</v>
      </c>
      <c r="F18" s="19">
        <f t="shared" si="0"/>
        <v>17</v>
      </c>
      <c r="G18" s="30">
        <v>3</v>
      </c>
      <c r="H18" s="14">
        <v>2</v>
      </c>
      <c r="I18" s="14">
        <v>0</v>
      </c>
      <c r="J18" s="20">
        <f t="shared" si="1"/>
        <v>5</v>
      </c>
      <c r="K18" s="25"/>
    </row>
    <row r="19" spans="1:11" ht="12">
      <c r="A19" s="17">
        <v>15</v>
      </c>
      <c r="B19" s="14" t="s">
        <v>54</v>
      </c>
      <c r="C19" s="14" t="s">
        <v>28</v>
      </c>
      <c r="D19" s="16">
        <v>6</v>
      </c>
      <c r="E19" s="14">
        <v>3</v>
      </c>
      <c r="F19" s="19">
        <f t="shared" si="0"/>
        <v>9</v>
      </c>
      <c r="G19" s="30">
        <v>1</v>
      </c>
      <c r="H19" s="14">
        <v>1</v>
      </c>
      <c r="I19" s="14">
        <v>2</v>
      </c>
      <c r="J19" s="20">
        <f t="shared" si="1"/>
        <v>4</v>
      </c>
      <c r="K19" s="25"/>
    </row>
    <row r="20" spans="1:11" ht="12">
      <c r="A20" s="17">
        <v>16</v>
      </c>
      <c r="B20" s="14" t="s">
        <v>55</v>
      </c>
      <c r="C20" s="14" t="s">
        <v>23</v>
      </c>
      <c r="D20" s="16">
        <v>2</v>
      </c>
      <c r="E20" s="14">
        <v>0</v>
      </c>
      <c r="F20" s="19">
        <f t="shared" si="0"/>
        <v>2</v>
      </c>
      <c r="G20" s="30">
        <v>0</v>
      </c>
      <c r="H20" s="14">
        <v>0</v>
      </c>
      <c r="I20" s="14">
        <v>0</v>
      </c>
      <c r="J20" s="20">
        <f t="shared" si="1"/>
        <v>0</v>
      </c>
      <c r="K20" s="25"/>
    </row>
    <row r="21" spans="1:11" ht="12">
      <c r="A21" s="17">
        <v>17</v>
      </c>
      <c r="B21" s="15" t="s">
        <v>56</v>
      </c>
      <c r="C21" s="14" t="s">
        <v>26</v>
      </c>
      <c r="D21" s="16">
        <v>4</v>
      </c>
      <c r="E21" s="14">
        <v>3</v>
      </c>
      <c r="F21" s="19">
        <f t="shared" si="0"/>
        <v>7</v>
      </c>
      <c r="G21" s="30">
        <v>1</v>
      </c>
      <c r="H21" s="14">
        <v>2</v>
      </c>
      <c r="I21" s="14">
        <v>1</v>
      </c>
      <c r="J21" s="20">
        <f t="shared" si="1"/>
        <v>4</v>
      </c>
      <c r="K21" s="25"/>
    </row>
    <row r="22" spans="1:11" ht="12">
      <c r="A22" s="17">
        <v>18</v>
      </c>
      <c r="B22" s="15" t="s">
        <v>57</v>
      </c>
      <c r="C22" s="14" t="s">
        <v>29</v>
      </c>
      <c r="D22" s="16">
        <v>12</v>
      </c>
      <c r="E22" s="14">
        <v>4</v>
      </c>
      <c r="F22" s="19">
        <f t="shared" si="0"/>
        <v>16</v>
      </c>
      <c r="G22" s="30">
        <v>1</v>
      </c>
      <c r="H22" s="14">
        <v>1</v>
      </c>
      <c r="I22" s="14">
        <v>1</v>
      </c>
      <c r="J22" s="20">
        <f t="shared" si="1"/>
        <v>3</v>
      </c>
      <c r="K22" s="25"/>
    </row>
    <row r="23" spans="1:11" ht="12">
      <c r="A23" s="17">
        <v>19</v>
      </c>
      <c r="B23" s="15" t="s">
        <v>58</v>
      </c>
      <c r="C23" s="14" t="s">
        <v>37</v>
      </c>
      <c r="D23" s="16">
        <v>1</v>
      </c>
      <c r="E23" s="14">
        <v>0</v>
      </c>
      <c r="F23" s="19">
        <f t="shared" si="0"/>
        <v>1</v>
      </c>
      <c r="G23" s="30">
        <v>0</v>
      </c>
      <c r="H23" s="14">
        <v>0</v>
      </c>
      <c r="I23" s="14">
        <v>0</v>
      </c>
      <c r="J23" s="20">
        <f t="shared" si="1"/>
        <v>0</v>
      </c>
      <c r="K23" s="25"/>
    </row>
    <row r="24" spans="1:11" ht="12">
      <c r="A24" s="16">
        <v>20</v>
      </c>
      <c r="B24" s="14" t="s">
        <v>59</v>
      </c>
      <c r="C24" s="14" t="s">
        <v>30</v>
      </c>
      <c r="D24" s="16">
        <v>19</v>
      </c>
      <c r="E24" s="14">
        <v>12</v>
      </c>
      <c r="F24" s="39">
        <f t="shared" si="0"/>
        <v>31</v>
      </c>
      <c r="G24" s="30">
        <v>21</v>
      </c>
      <c r="H24" s="14">
        <v>1</v>
      </c>
      <c r="I24" s="14">
        <v>2</v>
      </c>
      <c r="J24" s="40">
        <f t="shared" si="1"/>
        <v>24</v>
      </c>
      <c r="K24" s="25"/>
    </row>
    <row r="25" spans="1:11" ht="12">
      <c r="A25" s="16">
        <v>21</v>
      </c>
      <c r="B25" s="14" t="s">
        <v>60</v>
      </c>
      <c r="C25" s="14" t="s">
        <v>31</v>
      </c>
      <c r="D25" s="16">
        <v>3</v>
      </c>
      <c r="E25" s="14">
        <v>0</v>
      </c>
      <c r="F25" s="19">
        <f t="shared" si="0"/>
        <v>3</v>
      </c>
      <c r="G25" s="30">
        <v>0</v>
      </c>
      <c r="H25" s="14">
        <v>0</v>
      </c>
      <c r="I25" s="14">
        <v>0</v>
      </c>
      <c r="J25" s="20">
        <f t="shared" si="1"/>
        <v>0</v>
      </c>
      <c r="K25" s="25"/>
    </row>
    <row r="26" spans="1:11" ht="12">
      <c r="A26" s="35">
        <v>22</v>
      </c>
      <c r="B26" s="27" t="s">
        <v>65</v>
      </c>
      <c r="C26" s="27" t="s">
        <v>38</v>
      </c>
      <c r="D26" s="16">
        <v>6</v>
      </c>
      <c r="E26" s="14">
        <v>5</v>
      </c>
      <c r="F26" s="19">
        <f t="shared" si="0"/>
        <v>11</v>
      </c>
      <c r="G26" s="30">
        <v>2</v>
      </c>
      <c r="H26" s="14">
        <v>2</v>
      </c>
      <c r="I26" s="14">
        <v>0</v>
      </c>
      <c r="J26" s="20">
        <f t="shared" si="1"/>
        <v>4</v>
      </c>
      <c r="K26" s="25"/>
    </row>
    <row r="27" spans="1:11" ht="12">
      <c r="A27" s="35">
        <v>23</v>
      </c>
      <c r="B27" s="27" t="s">
        <v>61</v>
      </c>
      <c r="C27" s="27" t="s">
        <v>39</v>
      </c>
      <c r="D27" s="16">
        <v>5</v>
      </c>
      <c r="E27" s="14">
        <v>1</v>
      </c>
      <c r="F27" s="19">
        <f t="shared" si="0"/>
        <v>6</v>
      </c>
      <c r="G27" s="30">
        <v>1</v>
      </c>
      <c r="H27" s="14">
        <v>0</v>
      </c>
      <c r="I27" s="14">
        <v>0</v>
      </c>
      <c r="J27" s="20">
        <f t="shared" si="1"/>
        <v>1</v>
      </c>
      <c r="K27" s="25"/>
    </row>
    <row r="28" spans="1:11" ht="12">
      <c r="A28" s="35">
        <v>24</v>
      </c>
      <c r="B28" s="27" t="s">
        <v>66</v>
      </c>
      <c r="C28" s="27" t="s">
        <v>67</v>
      </c>
      <c r="D28" s="16">
        <v>7</v>
      </c>
      <c r="E28" s="14">
        <v>7</v>
      </c>
      <c r="F28" s="19">
        <f t="shared" si="0"/>
        <v>14</v>
      </c>
      <c r="G28" s="30">
        <v>3</v>
      </c>
      <c r="H28" s="14">
        <v>3</v>
      </c>
      <c r="I28" s="14">
        <v>2</v>
      </c>
      <c r="J28" s="20">
        <f t="shared" si="1"/>
        <v>8</v>
      </c>
      <c r="K28" s="25"/>
    </row>
    <row r="29" spans="1:11" ht="12">
      <c r="A29" s="36">
        <v>25</v>
      </c>
      <c r="B29" s="28" t="s">
        <v>68</v>
      </c>
      <c r="C29" s="28" t="s">
        <v>67</v>
      </c>
      <c r="D29" s="16">
        <v>7</v>
      </c>
      <c r="E29" s="14">
        <v>7</v>
      </c>
      <c r="F29" s="19">
        <f t="shared" si="0"/>
        <v>14</v>
      </c>
      <c r="G29" s="30">
        <v>3</v>
      </c>
      <c r="H29" s="14">
        <v>1</v>
      </c>
      <c r="I29" s="14">
        <v>3</v>
      </c>
      <c r="J29" s="20">
        <f t="shared" si="1"/>
        <v>7</v>
      </c>
      <c r="K29" s="26"/>
    </row>
    <row r="30" spans="1:11" ht="12">
      <c r="A30" s="36">
        <v>26</v>
      </c>
      <c r="B30" s="28" t="s">
        <v>69</v>
      </c>
      <c r="C30" s="28" t="s">
        <v>70</v>
      </c>
      <c r="D30" s="16">
        <v>4</v>
      </c>
      <c r="E30" s="14">
        <v>2</v>
      </c>
      <c r="F30" s="14">
        <f t="shared" si="0"/>
        <v>6</v>
      </c>
      <c r="G30" s="30">
        <v>0</v>
      </c>
      <c r="H30" s="30">
        <v>1</v>
      </c>
      <c r="I30" s="30">
        <v>0</v>
      </c>
      <c r="J30" s="20">
        <f t="shared" si="1"/>
        <v>1</v>
      </c>
      <c r="K30" s="26"/>
    </row>
    <row r="31" spans="1:11" ht="12">
      <c r="A31" s="36">
        <v>27</v>
      </c>
      <c r="B31" s="28" t="s">
        <v>71</v>
      </c>
      <c r="C31" s="28" t="s">
        <v>70</v>
      </c>
      <c r="D31" s="16">
        <v>3</v>
      </c>
      <c r="E31" s="30">
        <v>1</v>
      </c>
      <c r="F31" s="14">
        <f t="shared" si="0"/>
        <v>4</v>
      </c>
      <c r="G31" s="30">
        <v>0</v>
      </c>
      <c r="H31" s="30">
        <v>0</v>
      </c>
      <c r="I31" s="30">
        <v>0</v>
      </c>
      <c r="J31" s="20">
        <f t="shared" si="1"/>
        <v>0</v>
      </c>
      <c r="K31" s="26"/>
    </row>
    <row r="32" spans="1:11" ht="12">
      <c r="A32" s="36">
        <v>28</v>
      </c>
      <c r="B32" s="28" t="s">
        <v>72</v>
      </c>
      <c r="C32" s="29" t="s">
        <v>70</v>
      </c>
      <c r="D32" s="14">
        <v>1</v>
      </c>
      <c r="E32" s="14">
        <v>0</v>
      </c>
      <c r="F32" s="14">
        <f t="shared" si="0"/>
        <v>1</v>
      </c>
      <c r="G32" s="14">
        <v>1</v>
      </c>
      <c r="H32" s="14">
        <v>0</v>
      </c>
      <c r="I32" s="14">
        <v>0</v>
      </c>
      <c r="J32" s="20">
        <f t="shared" si="1"/>
        <v>1</v>
      </c>
      <c r="K32" s="26"/>
    </row>
    <row r="33" spans="1:11" ht="12">
      <c r="A33" s="36">
        <v>29</v>
      </c>
      <c r="B33" s="28" t="s">
        <v>82</v>
      </c>
      <c r="C33" s="29" t="s">
        <v>83</v>
      </c>
      <c r="D33" s="14">
        <v>0</v>
      </c>
      <c r="E33" s="14">
        <v>1</v>
      </c>
      <c r="F33" s="14">
        <f t="shared" si="0"/>
        <v>1</v>
      </c>
      <c r="G33" s="14">
        <v>0</v>
      </c>
      <c r="H33" s="14">
        <v>1</v>
      </c>
      <c r="I33" s="14">
        <v>0</v>
      </c>
      <c r="J33" s="20">
        <f t="shared" si="1"/>
        <v>1</v>
      </c>
      <c r="K33" s="26"/>
    </row>
    <row r="34" spans="1:11" ht="12">
      <c r="A34" s="36">
        <v>30</v>
      </c>
      <c r="B34" s="28" t="s">
        <v>84</v>
      </c>
      <c r="C34" s="29" t="s">
        <v>83</v>
      </c>
      <c r="D34" s="14">
        <v>0</v>
      </c>
      <c r="E34" s="14">
        <v>2</v>
      </c>
      <c r="F34" s="14">
        <f t="shared" si="0"/>
        <v>2</v>
      </c>
      <c r="G34" s="14">
        <v>1</v>
      </c>
      <c r="H34" s="14">
        <v>0</v>
      </c>
      <c r="I34" s="14">
        <v>0</v>
      </c>
      <c r="J34" s="20">
        <f t="shared" si="1"/>
        <v>1</v>
      </c>
      <c r="K34" s="26"/>
    </row>
    <row r="35" spans="1:11" ht="12">
      <c r="A35" s="36">
        <v>31</v>
      </c>
      <c r="B35" s="28" t="s">
        <v>85</v>
      </c>
      <c r="C35" s="29" t="s">
        <v>83</v>
      </c>
      <c r="D35" s="14">
        <v>0</v>
      </c>
      <c r="E35" s="14">
        <v>4</v>
      </c>
      <c r="F35" s="14">
        <f t="shared" si="0"/>
        <v>4</v>
      </c>
      <c r="G35" s="14">
        <v>1</v>
      </c>
      <c r="H35" s="14">
        <v>2</v>
      </c>
      <c r="I35" s="14">
        <v>0</v>
      </c>
      <c r="J35" s="20">
        <f t="shared" si="1"/>
        <v>3</v>
      </c>
      <c r="K35" s="26"/>
    </row>
    <row r="36" spans="1:11" ht="12">
      <c r="A36" s="36">
        <v>32</v>
      </c>
      <c r="B36" s="28" t="s">
        <v>86</v>
      </c>
      <c r="C36" s="29" t="s">
        <v>83</v>
      </c>
      <c r="D36" s="14">
        <v>0</v>
      </c>
      <c r="E36" s="14">
        <v>3</v>
      </c>
      <c r="F36" s="14">
        <f t="shared" si="0"/>
        <v>3</v>
      </c>
      <c r="G36" s="14">
        <v>2</v>
      </c>
      <c r="H36" s="14">
        <v>0</v>
      </c>
      <c r="I36" s="14">
        <v>0</v>
      </c>
      <c r="J36" s="20">
        <f t="shared" si="1"/>
        <v>2</v>
      </c>
      <c r="K36" s="26"/>
    </row>
    <row r="37" spans="1:11" ht="12">
      <c r="A37" s="36">
        <v>33</v>
      </c>
      <c r="B37" s="28" t="s">
        <v>87</v>
      </c>
      <c r="C37" s="29" t="s">
        <v>83</v>
      </c>
      <c r="D37" s="14">
        <v>0</v>
      </c>
      <c r="E37" s="14">
        <v>1</v>
      </c>
      <c r="F37" s="14">
        <f t="shared" si="0"/>
        <v>1</v>
      </c>
      <c r="G37" s="14">
        <v>1</v>
      </c>
      <c r="H37" s="14">
        <v>0</v>
      </c>
      <c r="I37" s="14">
        <v>0</v>
      </c>
      <c r="J37" s="20">
        <f t="shared" si="1"/>
        <v>1</v>
      </c>
      <c r="K37" s="26"/>
    </row>
    <row r="38" spans="1:11" ht="12">
      <c r="A38" s="36">
        <v>34</v>
      </c>
      <c r="B38" s="28" t="s">
        <v>88</v>
      </c>
      <c r="C38" s="29" t="s">
        <v>83</v>
      </c>
      <c r="D38" s="14">
        <v>0</v>
      </c>
      <c r="E38" s="14">
        <v>1</v>
      </c>
      <c r="F38" s="14">
        <f t="shared" si="0"/>
        <v>1</v>
      </c>
      <c r="G38" s="14">
        <v>0</v>
      </c>
      <c r="H38" s="14">
        <v>0</v>
      </c>
      <c r="I38" s="14">
        <v>0</v>
      </c>
      <c r="J38" s="20">
        <f t="shared" si="1"/>
        <v>0</v>
      </c>
      <c r="K38" s="26"/>
    </row>
    <row r="39" spans="1:11" ht="12">
      <c r="A39" s="36">
        <v>35</v>
      </c>
      <c r="B39" s="28" t="s">
        <v>89</v>
      </c>
      <c r="C39" s="29" t="s">
        <v>83</v>
      </c>
      <c r="D39" s="14">
        <v>0</v>
      </c>
      <c r="E39" s="14">
        <v>1</v>
      </c>
      <c r="F39" s="14">
        <f t="shared" si="0"/>
        <v>1</v>
      </c>
      <c r="G39" s="14">
        <v>0</v>
      </c>
      <c r="H39" s="14">
        <v>0</v>
      </c>
      <c r="I39" s="14">
        <v>0</v>
      </c>
      <c r="J39" s="20">
        <f t="shared" si="1"/>
        <v>0</v>
      </c>
      <c r="K39" s="26"/>
    </row>
    <row r="40" spans="1:11" ht="12">
      <c r="A40" s="36">
        <v>36</v>
      </c>
      <c r="B40" s="28" t="s">
        <v>91</v>
      </c>
      <c r="C40" s="29" t="s">
        <v>83</v>
      </c>
      <c r="D40" s="14">
        <v>0</v>
      </c>
      <c r="E40" s="14">
        <v>1</v>
      </c>
      <c r="F40" s="14">
        <f t="shared" si="0"/>
        <v>1</v>
      </c>
      <c r="G40" s="14">
        <v>1</v>
      </c>
      <c r="H40" s="14">
        <v>0</v>
      </c>
      <c r="I40" s="14">
        <v>0</v>
      </c>
      <c r="J40" s="20">
        <f t="shared" si="1"/>
        <v>1</v>
      </c>
      <c r="K40" s="26"/>
    </row>
    <row r="41" spans="1:11" ht="12">
      <c r="A41" s="36">
        <v>37</v>
      </c>
      <c r="B41" s="28" t="s">
        <v>92</v>
      </c>
      <c r="C41" s="29" t="s">
        <v>83</v>
      </c>
      <c r="D41" s="14">
        <v>0</v>
      </c>
      <c r="E41" s="14">
        <v>1</v>
      </c>
      <c r="F41" s="14">
        <f t="shared" si="0"/>
        <v>1</v>
      </c>
      <c r="G41" s="14">
        <v>0</v>
      </c>
      <c r="H41" s="14">
        <v>1</v>
      </c>
      <c r="I41" s="14">
        <v>0</v>
      </c>
      <c r="J41" s="20">
        <f t="shared" si="1"/>
        <v>1</v>
      </c>
      <c r="K41" s="26"/>
    </row>
    <row r="42" spans="1:11" ht="12">
      <c r="A42" s="36">
        <v>38</v>
      </c>
      <c r="B42" s="28" t="s">
        <v>93</v>
      </c>
      <c r="C42" s="29" t="s">
        <v>83</v>
      </c>
      <c r="D42" s="14">
        <v>0</v>
      </c>
      <c r="E42" s="14">
        <v>1</v>
      </c>
      <c r="F42" s="14">
        <f t="shared" si="0"/>
        <v>1</v>
      </c>
      <c r="G42" s="14">
        <v>0</v>
      </c>
      <c r="H42" s="14">
        <v>1</v>
      </c>
      <c r="I42" s="14">
        <v>0</v>
      </c>
      <c r="J42" s="20">
        <f t="shared" si="1"/>
        <v>1</v>
      </c>
      <c r="K42" s="26"/>
    </row>
    <row r="43" spans="1:11" ht="12.75" thickBot="1">
      <c r="A43" s="17"/>
      <c r="B43" s="15"/>
      <c r="C43" s="15"/>
      <c r="D43" s="37">
        <f aca="true" t="shared" si="2" ref="D43:I43">SUM(D5:D42)</f>
        <v>258</v>
      </c>
      <c r="E43" s="37">
        <f t="shared" si="2"/>
        <v>142</v>
      </c>
      <c r="F43" s="37">
        <f t="shared" si="2"/>
        <v>400</v>
      </c>
      <c r="G43" s="38">
        <f t="shared" si="2"/>
        <v>103</v>
      </c>
      <c r="H43" s="37">
        <f t="shared" si="2"/>
        <v>55</v>
      </c>
      <c r="I43" s="37">
        <f t="shared" si="2"/>
        <v>37</v>
      </c>
      <c r="J43" s="20">
        <f t="shared" si="1"/>
        <v>195</v>
      </c>
      <c r="K43" s="23"/>
    </row>
    <row r="44" spans="1:11" ht="61.5" customHeight="1" thickBot="1">
      <c r="A44" s="46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8"/>
    </row>
  </sheetData>
  <sheetProtection/>
  <mergeCells count="8">
    <mergeCell ref="A2:K2"/>
    <mergeCell ref="B3:B4"/>
    <mergeCell ref="A44:K44"/>
    <mergeCell ref="A3:A4"/>
    <mergeCell ref="C3:C4"/>
    <mergeCell ref="K3:K4"/>
    <mergeCell ref="G3:J3"/>
    <mergeCell ref="D3:F3"/>
  </mergeCells>
  <printOptions horizontalCentered="1"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8">
      <selection activeCell="E40" sqref="E40"/>
    </sheetView>
  </sheetViews>
  <sheetFormatPr defaultColWidth="9.140625" defaultRowHeight="12.75"/>
  <cols>
    <col min="1" max="1" width="10.57421875" style="0" customWidth="1"/>
    <col min="2" max="2" width="23.57421875" style="0" bestFit="1" customWidth="1"/>
    <col min="6" max="6" width="14.421875" style="0" bestFit="1" customWidth="1"/>
    <col min="7" max="7" width="14.00390625" style="0" bestFit="1" customWidth="1"/>
    <col min="8" max="8" width="10.421875" style="0" customWidth="1"/>
    <col min="9" max="9" width="6.421875" style="0" customWidth="1"/>
    <col min="10" max="10" width="6.57421875" style="0" customWidth="1"/>
    <col min="11" max="11" width="6.421875" style="0" customWidth="1"/>
    <col min="12" max="12" width="7.421875" style="0" customWidth="1"/>
  </cols>
  <sheetData>
    <row r="1" ht="13.5" thickBot="1"/>
    <row r="2" spans="1:12" ht="12.75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2.75" customHeight="1">
      <c r="A3" s="60" t="s">
        <v>12</v>
      </c>
      <c r="B3" s="67"/>
      <c r="C3" s="63" t="s">
        <v>0</v>
      </c>
      <c r="D3" s="63"/>
      <c r="E3" s="63"/>
      <c r="F3" s="63"/>
      <c r="G3" s="63"/>
      <c r="H3" s="62" t="s">
        <v>7</v>
      </c>
      <c r="I3" s="63" t="s">
        <v>8</v>
      </c>
      <c r="J3" s="63"/>
      <c r="K3" s="63"/>
      <c r="L3" s="68"/>
    </row>
    <row r="4" spans="1:12" ht="12.75">
      <c r="A4" s="60"/>
      <c r="B4" s="67"/>
      <c r="C4" s="4" t="s">
        <v>2</v>
      </c>
      <c r="D4" s="4" t="s">
        <v>3</v>
      </c>
      <c r="E4" s="4" t="s">
        <v>4</v>
      </c>
      <c r="F4" s="5" t="s">
        <v>6</v>
      </c>
      <c r="G4" s="5" t="s">
        <v>5</v>
      </c>
      <c r="H4" s="62"/>
      <c r="I4" s="3" t="s">
        <v>15</v>
      </c>
      <c r="J4" s="3" t="s">
        <v>18</v>
      </c>
      <c r="K4" s="3" t="s">
        <v>17</v>
      </c>
      <c r="L4" s="13" t="s">
        <v>16</v>
      </c>
    </row>
    <row r="5" spans="1:12" ht="12.75">
      <c r="A5" s="60" t="s">
        <v>13</v>
      </c>
      <c r="B5" s="5" t="s">
        <v>9</v>
      </c>
      <c r="C5" s="3"/>
      <c r="D5" s="3"/>
      <c r="E5" s="3"/>
      <c r="F5" s="3">
        <v>6</v>
      </c>
      <c r="G5" s="3"/>
      <c r="H5" s="3">
        <v>6</v>
      </c>
      <c r="I5" s="3"/>
      <c r="J5" s="3"/>
      <c r="K5" s="3"/>
      <c r="L5" s="9">
        <v>0</v>
      </c>
    </row>
    <row r="6" spans="1:12" ht="12.75">
      <c r="A6" s="60"/>
      <c r="B6" s="5" t="s">
        <v>10</v>
      </c>
      <c r="C6" s="3"/>
      <c r="D6" s="3"/>
      <c r="E6" s="3"/>
      <c r="F6" s="3"/>
      <c r="G6" s="3"/>
      <c r="H6" s="3">
        <v>0</v>
      </c>
      <c r="I6" s="3"/>
      <c r="J6" s="3"/>
      <c r="K6" s="3"/>
      <c r="L6" s="9">
        <v>0</v>
      </c>
    </row>
    <row r="7" spans="1:12" ht="13.5" thickBot="1">
      <c r="A7" s="61"/>
      <c r="B7" s="6" t="s">
        <v>11</v>
      </c>
      <c r="C7" s="10">
        <v>4</v>
      </c>
      <c r="D7" s="10">
        <v>1</v>
      </c>
      <c r="E7" s="10"/>
      <c r="F7" s="10"/>
      <c r="G7" s="10"/>
      <c r="H7" s="10">
        <v>5</v>
      </c>
      <c r="I7" s="10">
        <v>4</v>
      </c>
      <c r="J7" s="10">
        <v>1</v>
      </c>
      <c r="K7" s="10"/>
      <c r="L7" s="11">
        <v>5</v>
      </c>
    </row>
    <row r="8" spans="1:12" ht="13.5" thickBot="1">
      <c r="A8" s="2"/>
      <c r="B8" s="2"/>
      <c r="C8" s="2"/>
      <c r="D8" s="2"/>
      <c r="E8" s="2"/>
      <c r="F8" s="2"/>
      <c r="G8" s="2"/>
      <c r="H8" s="12">
        <f>SUM(H5:H7)</f>
        <v>11</v>
      </c>
      <c r="I8" s="2"/>
      <c r="J8" s="2"/>
      <c r="K8" s="2"/>
      <c r="L8" s="8">
        <f>SUM(L5:L7)</f>
        <v>5</v>
      </c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12" ht="12.75">
      <c r="A11" s="64" t="s">
        <v>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12.75" customHeight="1">
      <c r="A12" s="60" t="s">
        <v>12</v>
      </c>
      <c r="B12" s="67"/>
      <c r="C12" s="63" t="s">
        <v>0</v>
      </c>
      <c r="D12" s="63"/>
      <c r="E12" s="63"/>
      <c r="F12" s="63"/>
      <c r="G12" s="63"/>
      <c r="H12" s="62" t="s">
        <v>7</v>
      </c>
      <c r="I12" s="63" t="s">
        <v>8</v>
      </c>
      <c r="J12" s="63"/>
      <c r="K12" s="63"/>
      <c r="L12" s="68"/>
    </row>
    <row r="13" spans="1:12" ht="12.75">
      <c r="A13" s="60"/>
      <c r="B13" s="67"/>
      <c r="C13" s="4" t="s">
        <v>2</v>
      </c>
      <c r="D13" s="4" t="s">
        <v>3</v>
      </c>
      <c r="E13" s="4" t="s">
        <v>4</v>
      </c>
      <c r="F13" s="5" t="s">
        <v>6</v>
      </c>
      <c r="G13" s="5" t="s">
        <v>5</v>
      </c>
      <c r="H13" s="62"/>
      <c r="I13" s="3" t="s">
        <v>15</v>
      </c>
      <c r="J13" s="3" t="s">
        <v>18</v>
      </c>
      <c r="K13" s="3" t="s">
        <v>17</v>
      </c>
      <c r="L13" s="13" t="s">
        <v>16</v>
      </c>
    </row>
    <row r="14" spans="1:12" ht="12.75">
      <c r="A14" s="60" t="s">
        <v>14</v>
      </c>
      <c r="B14" s="5" t="s">
        <v>9</v>
      </c>
      <c r="C14" s="4">
        <v>6</v>
      </c>
      <c r="D14" s="4">
        <v>3</v>
      </c>
      <c r="E14" s="4">
        <v>3</v>
      </c>
      <c r="F14" s="4">
        <v>11</v>
      </c>
      <c r="G14" s="4">
        <v>2</v>
      </c>
      <c r="H14" s="4">
        <v>25</v>
      </c>
      <c r="I14" s="3">
        <v>3</v>
      </c>
      <c r="J14" s="3">
        <v>0</v>
      </c>
      <c r="K14" s="3">
        <v>2</v>
      </c>
      <c r="L14" s="9">
        <v>5</v>
      </c>
    </row>
    <row r="15" spans="1:12" ht="12.75">
      <c r="A15" s="60"/>
      <c r="B15" s="5" t="s">
        <v>19</v>
      </c>
      <c r="C15" s="4">
        <v>1</v>
      </c>
      <c r="D15" s="4"/>
      <c r="E15" s="4"/>
      <c r="F15" s="4"/>
      <c r="G15" s="4"/>
      <c r="H15" s="4"/>
      <c r="I15" s="3">
        <v>1</v>
      </c>
      <c r="J15" s="3"/>
      <c r="K15" s="3"/>
      <c r="L15" s="9">
        <v>1</v>
      </c>
    </row>
    <row r="16" spans="1:12" ht="12.75">
      <c r="A16" s="60"/>
      <c r="B16" s="5" t="s">
        <v>10</v>
      </c>
      <c r="C16" s="4"/>
      <c r="D16" s="4">
        <v>1</v>
      </c>
      <c r="E16" s="4"/>
      <c r="F16" s="4"/>
      <c r="G16" s="4"/>
      <c r="H16" s="4">
        <v>1</v>
      </c>
      <c r="I16" s="3"/>
      <c r="J16" s="3">
        <v>1</v>
      </c>
      <c r="K16" s="3"/>
      <c r="L16" s="9">
        <v>1</v>
      </c>
    </row>
    <row r="17" spans="1:12" ht="13.5" thickBot="1">
      <c r="A17" s="61"/>
      <c r="B17" s="6" t="s">
        <v>11</v>
      </c>
      <c r="C17" s="7">
        <v>4</v>
      </c>
      <c r="D17" s="7"/>
      <c r="E17" s="7">
        <v>1</v>
      </c>
      <c r="F17" s="7"/>
      <c r="G17" s="7"/>
      <c r="H17" s="7">
        <v>5</v>
      </c>
      <c r="I17" s="10">
        <v>4</v>
      </c>
      <c r="J17" s="10"/>
      <c r="K17" s="10">
        <v>1</v>
      </c>
      <c r="L17" s="11">
        <v>5</v>
      </c>
    </row>
    <row r="18" spans="8:12" ht="13.5" thickBot="1">
      <c r="H18" s="12">
        <f>SUM(H14:H17)</f>
        <v>31</v>
      </c>
      <c r="I18" s="2"/>
      <c r="J18" s="2"/>
      <c r="K18" s="2"/>
      <c r="L18" s="8">
        <f>SUM(L14:L17)</f>
        <v>12</v>
      </c>
    </row>
    <row r="20" ht="13.5" thickBot="1"/>
    <row r="21" spans="1:12" ht="12.75">
      <c r="A21" s="64" t="s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</row>
    <row r="22" spans="1:12" ht="12.75">
      <c r="A22" s="60" t="s">
        <v>12</v>
      </c>
      <c r="B22" s="67"/>
      <c r="C22" s="63" t="s">
        <v>0</v>
      </c>
      <c r="D22" s="63"/>
      <c r="E22" s="63"/>
      <c r="F22" s="63"/>
      <c r="G22" s="63"/>
      <c r="H22" s="62" t="s">
        <v>7</v>
      </c>
      <c r="I22" s="63" t="s">
        <v>8</v>
      </c>
      <c r="J22" s="63"/>
      <c r="K22" s="63"/>
      <c r="L22" s="68"/>
    </row>
    <row r="23" spans="1:12" ht="12.75">
      <c r="A23" s="60"/>
      <c r="B23" s="67"/>
      <c r="C23" s="4" t="s">
        <v>2</v>
      </c>
      <c r="D23" s="4" t="s">
        <v>3</v>
      </c>
      <c r="E23" s="4" t="s">
        <v>4</v>
      </c>
      <c r="F23" s="5" t="s">
        <v>6</v>
      </c>
      <c r="G23" s="5" t="s">
        <v>5</v>
      </c>
      <c r="H23" s="62"/>
      <c r="I23" s="3" t="s">
        <v>15</v>
      </c>
      <c r="J23" s="3" t="s">
        <v>18</v>
      </c>
      <c r="K23" s="3" t="s">
        <v>17</v>
      </c>
      <c r="L23" s="13" t="s">
        <v>16</v>
      </c>
    </row>
    <row r="24" spans="1:12" ht="12.75">
      <c r="A24" s="60" t="s">
        <v>20</v>
      </c>
      <c r="B24" s="5" t="s">
        <v>9</v>
      </c>
      <c r="C24" s="4">
        <v>6</v>
      </c>
      <c r="D24" s="4">
        <v>3</v>
      </c>
      <c r="E24" s="4">
        <v>3</v>
      </c>
      <c r="F24" s="4">
        <v>8</v>
      </c>
      <c r="G24" s="4">
        <v>3</v>
      </c>
      <c r="H24" s="4">
        <v>23</v>
      </c>
      <c r="I24" s="3">
        <v>5</v>
      </c>
      <c r="J24" s="3">
        <v>3</v>
      </c>
      <c r="K24" s="3"/>
      <c r="L24" s="9">
        <v>8</v>
      </c>
    </row>
    <row r="25" spans="1:12" ht="12.75">
      <c r="A25" s="60"/>
      <c r="B25" s="5" t="s">
        <v>19</v>
      </c>
      <c r="C25" s="4"/>
      <c r="D25" s="4">
        <v>1</v>
      </c>
      <c r="E25" s="4"/>
      <c r="F25" s="4"/>
      <c r="G25" s="4"/>
      <c r="H25" s="4"/>
      <c r="I25" s="3"/>
      <c r="J25" s="3">
        <v>1</v>
      </c>
      <c r="K25" s="3"/>
      <c r="L25" s="9">
        <v>1</v>
      </c>
    </row>
    <row r="26" spans="1:12" ht="12.75">
      <c r="A26" s="60"/>
      <c r="B26" s="5" t="s">
        <v>10</v>
      </c>
      <c r="C26" s="4">
        <v>1</v>
      </c>
      <c r="D26" s="4"/>
      <c r="E26" s="4"/>
      <c r="F26" s="4"/>
      <c r="G26" s="4"/>
      <c r="H26" s="4">
        <v>1</v>
      </c>
      <c r="I26" s="3">
        <v>1</v>
      </c>
      <c r="J26" s="3"/>
      <c r="K26" s="3"/>
      <c r="L26" s="9">
        <v>1</v>
      </c>
    </row>
    <row r="27" spans="1:12" ht="13.5" thickBot="1">
      <c r="A27" s="61"/>
      <c r="B27" s="6" t="s">
        <v>11</v>
      </c>
      <c r="C27" s="7">
        <v>3</v>
      </c>
      <c r="D27" s="7">
        <v>3</v>
      </c>
      <c r="E27" s="7"/>
      <c r="F27" s="7"/>
      <c r="G27" s="7"/>
      <c r="H27" s="7">
        <v>6</v>
      </c>
      <c r="I27" s="10">
        <v>3</v>
      </c>
      <c r="J27" s="10">
        <v>3</v>
      </c>
      <c r="K27" s="10"/>
      <c r="L27" s="11">
        <v>6</v>
      </c>
    </row>
    <row r="28" spans="8:12" ht="13.5" thickBot="1">
      <c r="H28" s="12">
        <f>SUM(H24:H27)</f>
        <v>30</v>
      </c>
      <c r="I28" s="12">
        <f>SUM(I24:I27)</f>
        <v>9</v>
      </c>
      <c r="J28" s="12">
        <f>SUM(J24:J27)</f>
        <v>7</v>
      </c>
      <c r="K28" s="12">
        <f>SUM(K24:K27)</f>
        <v>0</v>
      </c>
      <c r="L28" s="8">
        <f>SUM(L24:L27)</f>
        <v>16</v>
      </c>
    </row>
    <row r="30" ht="13.5" thickBot="1"/>
    <row r="31" spans="1:12" ht="12.75">
      <c r="A31" s="64" t="s">
        <v>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</row>
  </sheetData>
  <sheetProtection/>
  <mergeCells count="19">
    <mergeCell ref="A31:L31"/>
    <mergeCell ref="A14:A17"/>
    <mergeCell ref="A2:L2"/>
    <mergeCell ref="I3:L3"/>
    <mergeCell ref="I12:L12"/>
    <mergeCell ref="A11:L11"/>
    <mergeCell ref="A5:A7"/>
    <mergeCell ref="A12:B13"/>
    <mergeCell ref="C12:G12"/>
    <mergeCell ref="A24:A27"/>
    <mergeCell ref="H12:H13"/>
    <mergeCell ref="C3:G3"/>
    <mergeCell ref="A21:L21"/>
    <mergeCell ref="A22:B23"/>
    <mergeCell ref="C22:G22"/>
    <mergeCell ref="H22:H23"/>
    <mergeCell ref="I22:L22"/>
    <mergeCell ref="H3:H4"/>
    <mergeCell ref="A3:B4"/>
  </mergeCells>
  <printOptions/>
  <pageMargins left="0.75" right="0.75" top="1" bottom="1" header="0.5" footer="0.5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AMilanovic</dc:creator>
  <cp:keywords/>
  <dc:description/>
  <cp:lastModifiedBy>Dell</cp:lastModifiedBy>
  <cp:lastPrinted>2015-10-19T13:43:02Z</cp:lastPrinted>
  <dcterms:created xsi:type="dcterms:W3CDTF">2005-12-19T08:35:21Z</dcterms:created>
  <dcterms:modified xsi:type="dcterms:W3CDTF">2019-01-21T10:55:37Z</dcterms:modified>
  <cp:category/>
  <cp:version/>
  <cp:contentType/>
  <cp:contentStatus/>
</cp:coreProperties>
</file>